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1F0A01BF-2A98-4802-AD43-714BE46ACD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E11" i="1"/>
  <c r="F11" i="1" s="1"/>
  <c r="E12" i="1"/>
  <c r="F12" i="1" s="1"/>
  <c r="E8" i="1"/>
  <c r="F8" i="1" s="1"/>
  <c r="G8" i="1" s="1"/>
  <c r="G9" i="1" l="1"/>
  <c r="H9" i="1" s="1"/>
  <c r="G10" i="1"/>
  <c r="H10" i="1" s="1"/>
  <c r="G11" i="1"/>
  <c r="H11" i="1" s="1"/>
  <c r="G12" i="1"/>
  <c r="H12" i="1" s="1"/>
  <c r="H8" i="1"/>
</calcChain>
</file>

<file path=xl/sharedStrings.xml><?xml version="1.0" encoding="utf-8"?>
<sst xmlns="http://schemas.openxmlformats.org/spreadsheetml/2006/main" count="18" uniqueCount="18">
  <si>
    <t>AKADEMİK TEŞVİK HESAPLAMA</t>
  </si>
  <si>
    <t>Prof.</t>
  </si>
  <si>
    <t>Doçent</t>
  </si>
  <si>
    <t>Dr. Öğr. Üyesi</t>
  </si>
  <si>
    <t>Öğretim Görevlisi</t>
  </si>
  <si>
    <t>Araştırma Görevlisi</t>
  </si>
  <si>
    <t>ORAN</t>
  </si>
  <si>
    <t xml:space="preserve">EYDMA </t>
  </si>
  <si>
    <t>AKADEMİK TEŞVİK PUANI</t>
  </si>
  <si>
    <t>BRÜT TUTAR</t>
  </si>
  <si>
    <t>AKAMEDİK TEŞVİK ORAN</t>
  </si>
  <si>
    <t>NOT: EYDMA=9500*MAAS KATSAYIDIR</t>
  </si>
  <si>
    <t xml:space="preserve">Damga Vergisi Oranı </t>
  </si>
  <si>
    <t>NET TUTAR</t>
  </si>
  <si>
    <t xml:space="preserve">DAMGA VERGİSİ </t>
  </si>
  <si>
    <t xml:space="preserve"> </t>
  </si>
  <si>
    <t>UNVAN</t>
  </si>
  <si>
    <t xml:space="preserve">      Sadece unvana karşılık gelen Akademik Teşvik Puanı'nı güncelleyiniz.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</si>
</sst>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3" borderId="0" xfId="0" applyFill="1" applyAlignment="1">
      <alignment horizontal="left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left"/>
    </xf>
    <xf numFmtId="0" fontId="4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F16" sqref="F16"/>
    </sheetView>
  </sheetViews>
  <sheetFormatPr defaultRowHeight="15" x14ac:dyDescent="0.25"/>
  <cols>
    <col min="1" max="1" width="18" bestFit="1" customWidth="1"/>
    <col min="4" max="4" width="23.140625" customWidth="1"/>
    <col min="5" max="5" width="26.28515625" customWidth="1"/>
    <col min="6" max="6" width="14.5703125" customWidth="1"/>
    <col min="7" max="7" width="15.85546875" customWidth="1"/>
    <col min="8" max="8" width="11.5703125" customWidth="1"/>
  </cols>
  <sheetData>
    <row r="1" spans="1:8" ht="15" customHeight="1" x14ac:dyDescent="0.25">
      <c r="C1" s="8" t="s">
        <v>0</v>
      </c>
      <c r="D1" s="8"/>
      <c r="E1" s="8"/>
      <c r="F1" s="8"/>
      <c r="G1" s="8"/>
      <c r="H1" s="8"/>
    </row>
    <row r="2" spans="1:8" ht="15.75" customHeight="1" x14ac:dyDescent="0.25">
      <c r="C2" s="8"/>
      <c r="D2" s="8"/>
      <c r="E2" s="8"/>
      <c r="F2" s="8"/>
      <c r="G2" s="8"/>
      <c r="H2" s="8"/>
    </row>
    <row r="3" spans="1:8" ht="15.75" customHeight="1" x14ac:dyDescent="0.25">
      <c r="C3" s="8"/>
      <c r="D3" s="8"/>
      <c r="E3" s="8"/>
      <c r="F3" s="8"/>
      <c r="G3" s="8"/>
      <c r="H3" s="8"/>
    </row>
    <row r="4" spans="1:8" ht="15.75" customHeight="1" x14ac:dyDescent="0.25"/>
    <row r="5" spans="1:8" ht="29.25" customHeight="1" x14ac:dyDescent="0.25">
      <c r="A5" s="10" t="s">
        <v>17</v>
      </c>
      <c r="B5" s="10"/>
      <c r="C5" s="10"/>
      <c r="D5" s="10"/>
      <c r="E5" s="10"/>
      <c r="F5" s="10"/>
      <c r="G5" s="10"/>
      <c r="H5" s="10"/>
    </row>
    <row r="7" spans="1:8" ht="15.75" x14ac:dyDescent="0.25">
      <c r="A7" s="2" t="s">
        <v>16</v>
      </c>
      <c r="B7" s="3" t="s">
        <v>6</v>
      </c>
      <c r="C7" s="3" t="s">
        <v>7</v>
      </c>
      <c r="D7" s="3" t="s">
        <v>8</v>
      </c>
      <c r="E7" s="3" t="s">
        <v>10</v>
      </c>
      <c r="F7" s="3" t="s">
        <v>9</v>
      </c>
      <c r="G7" s="3" t="s">
        <v>14</v>
      </c>
      <c r="H7" s="3" t="s">
        <v>13</v>
      </c>
    </row>
    <row r="8" spans="1:8" x14ac:dyDescent="0.25">
      <c r="A8" s="7" t="s">
        <v>1</v>
      </c>
      <c r="B8" s="4">
        <v>1</v>
      </c>
      <c r="C8" s="4">
        <v>7228.27</v>
      </c>
      <c r="D8" s="4">
        <v>30</v>
      </c>
      <c r="E8" s="4">
        <f>D8/100</f>
        <v>0.3</v>
      </c>
      <c r="F8" s="5">
        <f>B8*C8*E8</f>
        <v>2168.4810000000002</v>
      </c>
      <c r="G8" s="5">
        <f>F8*B17</f>
        <v>16.458770790000003</v>
      </c>
      <c r="H8" s="5">
        <f>F8-G8</f>
        <v>2152.0222292100002</v>
      </c>
    </row>
    <row r="9" spans="1:8" x14ac:dyDescent="0.25">
      <c r="A9" s="7" t="s">
        <v>2</v>
      </c>
      <c r="B9" s="4">
        <v>0.9</v>
      </c>
      <c r="C9" s="4">
        <v>7228.27</v>
      </c>
      <c r="D9" s="4">
        <v>30</v>
      </c>
      <c r="E9" s="4">
        <f t="shared" ref="E9:E12" si="0">D9/100</f>
        <v>0.3</v>
      </c>
      <c r="F9" s="5">
        <f t="shared" ref="F9:F12" si="1">B9*C9*E9</f>
        <v>1951.6329000000001</v>
      </c>
      <c r="G9" s="5">
        <f>F9*B17</f>
        <v>14.812893711000001</v>
      </c>
      <c r="H9" s="5">
        <f t="shared" ref="H9:H12" si="2">F9-G9</f>
        <v>1936.820006289</v>
      </c>
    </row>
    <row r="10" spans="1:8" x14ac:dyDescent="0.25">
      <c r="A10" s="7" t="s">
        <v>3</v>
      </c>
      <c r="B10" s="4">
        <v>0.8</v>
      </c>
      <c r="C10" s="4">
        <v>7228.27</v>
      </c>
      <c r="D10" s="4">
        <v>30</v>
      </c>
      <c r="E10" s="4">
        <f t="shared" si="0"/>
        <v>0.3</v>
      </c>
      <c r="F10" s="5">
        <f t="shared" si="1"/>
        <v>1734.7848000000001</v>
      </c>
      <c r="G10" s="5">
        <f>F10*B17</f>
        <v>13.167016632000001</v>
      </c>
      <c r="H10" s="5">
        <f t="shared" si="2"/>
        <v>1721.6177833680001</v>
      </c>
    </row>
    <row r="11" spans="1:8" x14ac:dyDescent="0.25">
      <c r="A11" s="7" t="s">
        <v>4</v>
      </c>
      <c r="B11" s="4">
        <v>0.7</v>
      </c>
      <c r="C11" s="4">
        <v>7228.27</v>
      </c>
      <c r="D11" s="4">
        <v>30</v>
      </c>
      <c r="E11" s="4">
        <f t="shared" si="0"/>
        <v>0.3</v>
      </c>
      <c r="F11" s="5">
        <f t="shared" si="1"/>
        <v>1517.9367</v>
      </c>
      <c r="G11" s="5">
        <f>F11*B17</f>
        <v>11.521139553000001</v>
      </c>
      <c r="H11" s="5">
        <f t="shared" si="2"/>
        <v>1506.415560447</v>
      </c>
    </row>
    <row r="12" spans="1:8" x14ac:dyDescent="0.25">
      <c r="A12" s="7" t="s">
        <v>5</v>
      </c>
      <c r="B12" s="4">
        <v>0.7</v>
      </c>
      <c r="C12" s="4">
        <v>7228.27</v>
      </c>
      <c r="D12" s="4">
        <v>30</v>
      </c>
      <c r="E12" s="4">
        <f t="shared" si="0"/>
        <v>0.3</v>
      </c>
      <c r="F12" s="5">
        <f t="shared" si="1"/>
        <v>1517.9367</v>
      </c>
      <c r="G12" s="5">
        <f>F12*B17</f>
        <v>11.521139553000001</v>
      </c>
      <c r="H12" s="5">
        <f t="shared" si="2"/>
        <v>1506.415560447</v>
      </c>
    </row>
    <row r="13" spans="1:8" x14ac:dyDescent="0.25">
      <c r="G13" s="1" t="s">
        <v>15</v>
      </c>
    </row>
    <row r="16" spans="1:8" x14ac:dyDescent="0.25">
      <c r="A16" s="9" t="s">
        <v>11</v>
      </c>
      <c r="B16" s="9"/>
      <c r="C16" s="9"/>
    </row>
    <row r="17" spans="1:3" x14ac:dyDescent="0.25">
      <c r="A17" s="6" t="s">
        <v>12</v>
      </c>
      <c r="B17" s="6">
        <v>7.5900000000000004E-3</v>
      </c>
      <c r="C17" s="6"/>
    </row>
  </sheetData>
  <mergeCells count="3">
    <mergeCell ref="C1:H3"/>
    <mergeCell ref="A16:C16"/>
    <mergeCell ref="A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2024-01-30T07:36:23Z</dcterms:modified>
</cp:coreProperties>
</file>