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ISUBU\Downloads\"/>
    </mc:Choice>
  </mc:AlternateContent>
  <xr:revisionPtr revIDLastSave="0" documentId="13_ncr:1_{4CAED8D4-130D-4F7D-BAB8-E889C5F51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iz Hesaplama Program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C11" i="2" s="1"/>
  <c r="E11" i="2"/>
  <c r="E9" i="2"/>
  <c r="F11" i="2" l="1"/>
  <c r="G11" i="2" s="1"/>
  <c r="C9" i="2"/>
  <c r="F9" i="2" s="1"/>
  <c r="G9" i="2" s="1"/>
</calcChain>
</file>

<file path=xl/sharedStrings.xml><?xml version="1.0" encoding="utf-8"?>
<sst xmlns="http://schemas.openxmlformats.org/spreadsheetml/2006/main" count="16" uniqueCount="15">
  <si>
    <t>Kişi Borçları Faiz Hesaplama</t>
  </si>
  <si>
    <t>SADECE SARI ALANLARA GİRİŞ YAPILACAKTIR.</t>
  </si>
  <si>
    <t>Faiz Başlangıç Tarihi</t>
  </si>
  <si>
    <t>Ödeme Tarihi</t>
  </si>
  <si>
    <t>Gün Sayısı</t>
  </si>
  <si>
    <t>Anapara</t>
  </si>
  <si>
    <t>Gün</t>
  </si>
  <si>
    <t>Faiz oranı</t>
  </si>
  <si>
    <t>Faiz tutarı</t>
  </si>
  <si>
    <t>Ödenecek Tutar</t>
  </si>
  <si>
    <t>Borçlar Kanunu'na Göre</t>
  </si>
  <si>
    <t>6183'e Göre</t>
  </si>
  <si>
    <t>*Hesaplama yaparken formüllerin bozulmamasına dikkat ediniz.</t>
  </si>
  <si>
    <t>*6183 sayılı kanunun 51.maddesinde yer alan gecikme zammı oranının aylık %3,7 ,3095 sayılı kanunun 1 inci maddesinde yer alan kanuni faiz oranının yıllık %24 olarak uygulanmasına karar verilmiştir.</t>
  </si>
  <si>
    <t>*21.05.2024 tarihli Resmi Gazete'de yayımlanan 8484 ve 8485 sayılı Cumhurbaşkanı Kararları ile faiz oranları güncellenmiştir.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</si>
</sst>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sz val="20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sz val="20"/>
      <color theme="1"/>
      <name val="Arial"/>
      <family val="2"/>
      <charset val="162"/>
    </font>
    <font>
      <b/>
      <sz val="20"/>
      <color indexed="10"/>
      <name val="Arial"/>
      <family val="2"/>
    </font>
    <font>
      <b/>
      <sz val="15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25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9" xfId="0" applyFont="1" applyFill="1" applyBorder="1"/>
    <xf numFmtId="0" fontId="2" fillId="2" borderId="11" xfId="0" applyFont="1" applyFill="1" applyBorder="1"/>
    <xf numFmtId="0" fontId="2" fillId="3" borderId="7" xfId="0" applyFont="1" applyFill="1" applyBorder="1"/>
    <xf numFmtId="0" fontId="5" fillId="3" borderId="14" xfId="0" applyFont="1" applyFill="1" applyBorder="1" applyAlignment="1" applyProtection="1">
      <alignment horizontal="center"/>
      <protection hidden="1"/>
    </xf>
    <xf numFmtId="0" fontId="2" fillId="3" borderId="8" xfId="0" applyFont="1" applyFill="1" applyBorder="1"/>
    <xf numFmtId="0" fontId="2" fillId="3" borderId="7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3" borderId="8" xfId="0" applyFont="1" applyFill="1" applyBorder="1" applyProtection="1">
      <protection hidden="1"/>
    </xf>
    <xf numFmtId="0" fontId="2" fillId="6" borderId="10" xfId="0" applyFont="1" applyFill="1" applyBorder="1" applyAlignment="1" applyProtection="1">
      <alignment horizontal="center"/>
      <protection hidden="1"/>
    </xf>
    <xf numFmtId="4" fontId="4" fillId="6" borderId="10" xfId="0" applyNumberFormat="1" applyFont="1" applyFill="1" applyBorder="1" applyAlignment="1" applyProtection="1">
      <alignment horizontal="center"/>
      <protection hidden="1"/>
    </xf>
    <xf numFmtId="4" fontId="4" fillId="6" borderId="3" xfId="0" applyNumberFormat="1" applyFont="1" applyFill="1" applyBorder="1" applyAlignment="1" applyProtection="1">
      <alignment horizontal="center"/>
      <protection hidden="1"/>
    </xf>
    <xf numFmtId="0" fontId="2" fillId="6" borderId="17" xfId="0" applyFont="1" applyFill="1" applyBorder="1" applyAlignment="1" applyProtection="1">
      <alignment horizontal="center"/>
      <protection hidden="1"/>
    </xf>
    <xf numFmtId="4" fontId="4" fillId="6" borderId="17" xfId="0" applyNumberFormat="1" applyFont="1" applyFill="1" applyBorder="1" applyAlignment="1" applyProtection="1">
      <alignment horizontal="center"/>
      <protection hidden="1"/>
    </xf>
    <xf numFmtId="0" fontId="3" fillId="8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vertical="center"/>
      <protection hidden="1"/>
    </xf>
    <xf numFmtId="164" fontId="4" fillId="4" borderId="12" xfId="0" applyNumberFormat="1" applyFont="1" applyFill="1" applyBorder="1" applyAlignment="1" applyProtection="1">
      <alignment horizontal="center"/>
      <protection locked="0"/>
    </xf>
    <xf numFmtId="164" fontId="4" fillId="4" borderId="13" xfId="0" applyNumberFormat="1" applyFont="1" applyFill="1" applyBorder="1" applyAlignment="1" applyProtection="1">
      <alignment horizontal="center"/>
      <protection locked="0"/>
    </xf>
    <xf numFmtId="14" fontId="4" fillId="4" borderId="12" xfId="0" applyNumberFormat="1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4" fontId="4" fillId="4" borderId="12" xfId="0" applyNumberFormat="1" applyFont="1" applyFill="1" applyBorder="1" applyAlignment="1" applyProtection="1">
      <alignment horizontal="center"/>
      <protection locked="0"/>
    </xf>
    <xf numFmtId="4" fontId="4" fillId="4" borderId="13" xfId="0" applyNumberFormat="1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5" borderId="15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4" fontId="7" fillId="6" borderId="15" xfId="0" applyNumberFormat="1" applyFont="1" applyFill="1" applyBorder="1" applyAlignment="1" applyProtection="1">
      <alignment horizontal="center"/>
      <protection hidden="1"/>
    </xf>
    <xf numFmtId="4" fontId="7" fillId="6" borderId="16" xfId="0" applyNumberFormat="1" applyFont="1" applyFill="1" applyBorder="1" applyAlignment="1" applyProtection="1">
      <alignment horizontal="center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/>
      <protection hidden="1"/>
    </xf>
    <xf numFmtId="4" fontId="7" fillId="6" borderId="18" xfId="0" applyNumberFormat="1" applyFont="1" applyFill="1" applyBorder="1" applyAlignment="1" applyProtection="1">
      <alignment horizontal="center"/>
      <protection hidden="1"/>
    </xf>
    <xf numFmtId="4" fontId="7" fillId="6" borderId="19" xfId="0" applyNumberFormat="1" applyFont="1" applyFill="1" applyBorder="1" applyAlignment="1" applyProtection="1">
      <alignment horizontal="center"/>
      <protection hidden="1"/>
    </xf>
    <xf numFmtId="0" fontId="8" fillId="7" borderId="4" xfId="0" applyFont="1" applyFill="1" applyBorder="1" applyAlignment="1" applyProtection="1">
      <alignment horizontal="center"/>
      <protection hidden="1"/>
    </xf>
    <xf numFmtId="0" fontId="8" fillId="7" borderId="5" xfId="0" applyFont="1" applyFill="1" applyBorder="1" applyAlignment="1" applyProtection="1">
      <alignment horizontal="center"/>
      <protection hidden="1"/>
    </xf>
    <xf numFmtId="0" fontId="8" fillId="7" borderId="6" xfId="0" applyFont="1" applyFill="1" applyBorder="1" applyAlignment="1" applyProtection="1">
      <alignment horizontal="center"/>
      <protection hidden="1"/>
    </xf>
    <xf numFmtId="0" fontId="8" fillId="7" borderId="9" xfId="0" applyFont="1" applyFill="1" applyBorder="1" applyAlignment="1" applyProtection="1">
      <alignment horizontal="center"/>
      <protection hidden="1"/>
    </xf>
    <xf numFmtId="0" fontId="8" fillId="7" borderId="20" xfId="0" applyFont="1" applyFill="1" applyBorder="1" applyAlignment="1" applyProtection="1">
      <alignment horizontal="center"/>
      <protection hidden="1"/>
    </xf>
    <xf numFmtId="0" fontId="8" fillId="7" borderId="11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2BC3-3641-4939-8ADA-0E548BA2FA2A}">
  <sheetPr codeName="Sayfa2"/>
  <dimension ref="A1:I17"/>
  <sheetViews>
    <sheetView tabSelected="1" workbookViewId="0">
      <selection activeCell="B19" sqref="B19"/>
    </sheetView>
  </sheetViews>
  <sheetFormatPr defaultRowHeight="15" x14ac:dyDescent="0.25"/>
  <cols>
    <col min="1" max="1" width="46.42578125" customWidth="1"/>
    <col min="2" max="2" width="36.7109375" customWidth="1"/>
    <col min="3" max="3" width="13.28515625" customWidth="1"/>
    <col min="4" max="4" width="23.28515625" customWidth="1"/>
    <col min="5" max="5" width="19.85546875" customWidth="1"/>
    <col min="6" max="6" width="22.28515625" bestFit="1" customWidth="1"/>
    <col min="7" max="7" width="22.42578125" customWidth="1"/>
  </cols>
  <sheetData>
    <row r="1" spans="1:9" ht="15.75" thickBot="1" x14ac:dyDescent="0.3"/>
    <row r="2" spans="1:9" ht="26.25" customHeight="1" thickBot="1" x14ac:dyDescent="0.3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ht="15" customHeight="1" x14ac:dyDescent="0.25">
      <c r="A3" s="26" t="s">
        <v>1</v>
      </c>
      <c r="B3" s="27"/>
      <c r="C3" s="27"/>
      <c r="D3" s="27"/>
      <c r="E3" s="27"/>
      <c r="F3" s="27"/>
      <c r="G3" s="27"/>
      <c r="H3" s="27"/>
      <c r="I3" s="28"/>
    </row>
    <row r="4" spans="1:9" ht="15.75" customHeight="1" thickBot="1" x14ac:dyDescent="0.3">
      <c r="A4" s="29"/>
      <c r="B4" s="30"/>
      <c r="C4" s="30"/>
      <c r="D4" s="30"/>
      <c r="E4" s="30"/>
      <c r="F4" s="30"/>
      <c r="G4" s="30"/>
      <c r="H4" s="30"/>
      <c r="I4" s="31"/>
    </row>
    <row r="5" spans="1:9" ht="27" customHeight="1" thickBot="1" x14ac:dyDescent="0.4">
      <c r="A5" s="1"/>
      <c r="B5" s="32" t="s">
        <v>2</v>
      </c>
      <c r="C5" s="33"/>
      <c r="D5" s="32" t="s">
        <v>3</v>
      </c>
      <c r="E5" s="33"/>
      <c r="F5" s="14" t="s">
        <v>4</v>
      </c>
      <c r="G5" s="32" t="s">
        <v>5</v>
      </c>
      <c r="H5" s="33"/>
      <c r="I5" s="2"/>
    </row>
    <row r="6" spans="1:9" ht="27" customHeight="1" thickBot="1" x14ac:dyDescent="0.45">
      <c r="A6" s="3"/>
      <c r="B6" s="17">
        <v>45296</v>
      </c>
      <c r="C6" s="18"/>
      <c r="D6" s="19">
        <v>45327</v>
      </c>
      <c r="E6" s="20"/>
      <c r="F6" s="4">
        <f>D6-B6</f>
        <v>31</v>
      </c>
      <c r="G6" s="21">
        <v>250</v>
      </c>
      <c r="H6" s="22"/>
      <c r="I6" s="5"/>
    </row>
    <row r="7" spans="1:9" ht="27" customHeight="1" thickBot="1" x14ac:dyDescent="0.4">
      <c r="A7" s="6"/>
      <c r="B7" s="7"/>
      <c r="C7" s="7"/>
      <c r="D7" s="7"/>
      <c r="E7" s="7"/>
      <c r="F7" s="7"/>
      <c r="G7" s="7"/>
      <c r="H7" s="7"/>
      <c r="I7" s="8"/>
    </row>
    <row r="8" spans="1:9" ht="26.25" customHeight="1" thickBot="1" x14ac:dyDescent="0.4">
      <c r="A8" s="6"/>
      <c r="B8" s="7"/>
      <c r="C8" s="15" t="s">
        <v>6</v>
      </c>
      <c r="D8" s="16" t="s">
        <v>7</v>
      </c>
      <c r="E8" s="16" t="s">
        <v>5</v>
      </c>
      <c r="F8" s="16" t="s">
        <v>8</v>
      </c>
      <c r="G8" s="35" t="s">
        <v>9</v>
      </c>
      <c r="H8" s="36"/>
      <c r="I8" s="8"/>
    </row>
    <row r="9" spans="1:9" ht="26.25" customHeight="1" thickBot="1" x14ac:dyDescent="0.45">
      <c r="A9" s="37" t="s">
        <v>10</v>
      </c>
      <c r="B9" s="38"/>
      <c r="C9" s="9">
        <f>F6</f>
        <v>31</v>
      </c>
      <c r="D9" s="9">
        <v>24</v>
      </c>
      <c r="E9" s="10">
        <f>G6</f>
        <v>250</v>
      </c>
      <c r="F9" s="11">
        <f>ROUND((C9*D9*E9)/36500,2)</f>
        <v>5.0999999999999996</v>
      </c>
      <c r="G9" s="39">
        <f>E9+F9</f>
        <v>255.1</v>
      </c>
      <c r="H9" s="40"/>
      <c r="I9" s="8"/>
    </row>
    <row r="10" spans="1:9" ht="26.25" customHeight="1" thickBot="1" x14ac:dyDescent="0.4">
      <c r="A10" s="6"/>
      <c r="B10" s="7"/>
      <c r="C10" s="7"/>
      <c r="D10" s="7"/>
      <c r="E10" s="7"/>
      <c r="F10" s="7"/>
      <c r="G10" s="7"/>
      <c r="H10" s="7"/>
      <c r="I10" s="8"/>
    </row>
    <row r="11" spans="1:9" ht="27" thickBot="1" x14ac:dyDescent="0.45">
      <c r="A11" s="41" t="s">
        <v>11</v>
      </c>
      <c r="B11" s="42"/>
      <c r="C11" s="12">
        <f>F6</f>
        <v>31</v>
      </c>
      <c r="D11" s="12">
        <v>44.4</v>
      </c>
      <c r="E11" s="13">
        <f>G6</f>
        <v>250</v>
      </c>
      <c r="F11" s="13">
        <f>ROUND((C11*D11*E11)/36500,2)</f>
        <v>9.43</v>
      </c>
      <c r="G11" s="43">
        <f>E11+F11</f>
        <v>259.43</v>
      </c>
      <c r="H11" s="44"/>
      <c r="I11" s="8"/>
    </row>
    <row r="12" spans="1:9" ht="15" customHeight="1" x14ac:dyDescent="0.25">
      <c r="A12" s="45"/>
      <c r="B12" s="46"/>
      <c r="C12" s="46"/>
      <c r="D12" s="46"/>
      <c r="E12" s="46"/>
      <c r="F12" s="46"/>
      <c r="G12" s="46"/>
      <c r="H12" s="46"/>
      <c r="I12" s="47"/>
    </row>
    <row r="13" spans="1:9" ht="15.75" customHeight="1" thickBot="1" x14ac:dyDescent="0.3">
      <c r="A13" s="48"/>
      <c r="B13" s="49"/>
      <c r="C13" s="49"/>
      <c r="D13" s="49"/>
      <c r="E13" s="49"/>
      <c r="F13" s="49"/>
      <c r="G13" s="49"/>
      <c r="H13" s="49"/>
      <c r="I13" s="50"/>
    </row>
    <row r="15" spans="1:9" ht="18.75" x14ac:dyDescent="0.3">
      <c r="B15" s="34" t="s">
        <v>12</v>
      </c>
      <c r="C15" s="34"/>
      <c r="D15" s="34"/>
    </row>
    <row r="16" spans="1:9" x14ac:dyDescent="0.25">
      <c r="B16" t="s">
        <v>14</v>
      </c>
    </row>
    <row r="17" spans="2:2" x14ac:dyDescent="0.25">
      <c r="B17" t="s">
        <v>13</v>
      </c>
    </row>
  </sheetData>
  <mergeCells count="15">
    <mergeCell ref="B15:D15"/>
    <mergeCell ref="G8:H8"/>
    <mergeCell ref="A9:B9"/>
    <mergeCell ref="G9:H9"/>
    <mergeCell ref="A11:B11"/>
    <mergeCell ref="G11:H11"/>
    <mergeCell ref="A12:I13"/>
    <mergeCell ref="B6:C6"/>
    <mergeCell ref="D6:E6"/>
    <mergeCell ref="G6:H6"/>
    <mergeCell ref="A2:I2"/>
    <mergeCell ref="A3:I4"/>
    <mergeCell ref="B5:C5"/>
    <mergeCell ref="D5:E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Faiz Hesaplama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ISUBU</dc:creator>
  <cp:lastModifiedBy>Tahir Örnek</cp:lastModifiedBy>
  <dcterms:created xsi:type="dcterms:W3CDTF">2015-06-05T18:19:34Z</dcterms:created>
  <dcterms:modified xsi:type="dcterms:W3CDTF">2026-04-07T08:11:46Z</dcterms:modified>
</cp:coreProperties>
</file>