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ISUBU\Desktop\Risk Belirleme ve Değerlendirme Formları\Strateji Risk Tespit Formları 2025\"/>
    </mc:Choice>
  </mc:AlternateContent>
  <xr:revisionPtr revIDLastSave="0" documentId="13_ncr:1_{82C3F3AE-4611-41E0-A1D7-8BE10B1B3565}" xr6:coauthVersionLast="47" xr6:coauthVersionMax="47" xr10:uidLastSave="{00000000-0000-0000-0000-000000000000}"/>
  <bookViews>
    <workbookView xWindow="-120" yWindow="-120" windowWidth="29040" windowHeight="15720" xr2:uid="{00000000-000D-0000-FFFF-FFFF00000000}"/>
  </bookViews>
  <sheets>
    <sheet name="Risk Oylama Formu" sheetId="1" r:id="rId1"/>
    <sheet name="Risk Matrisi" sheetId="2" r:id="rId2"/>
    <sheet name="Sayfa1"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2" l="1"/>
  <c r="G12" i="2"/>
  <c r="F12" i="2"/>
  <c r="E9" i="2"/>
  <c r="D9" i="2"/>
  <c r="M47" i="1"/>
  <c r="I47" i="1"/>
  <c r="M45" i="1"/>
  <c r="I45" i="1"/>
  <c r="M43" i="1"/>
  <c r="I43" i="1"/>
  <c r="M41" i="1"/>
  <c r="I41" i="1"/>
  <c r="M39" i="1"/>
  <c r="I39" i="1"/>
  <c r="M37" i="1"/>
  <c r="N37" i="1" s="1"/>
  <c r="I37" i="1"/>
  <c r="M33" i="1"/>
  <c r="N33" i="1" s="1"/>
  <c r="I33" i="1"/>
  <c r="M31" i="1"/>
  <c r="M27" i="1"/>
  <c r="M29" i="1"/>
  <c r="M23" i="1"/>
  <c r="M25" i="1"/>
  <c r="M19" i="1"/>
  <c r="M21" i="1"/>
  <c r="I29" i="1"/>
  <c r="I31" i="1"/>
  <c r="N31" i="1" s="1"/>
  <c r="I23" i="1"/>
  <c r="I25" i="1"/>
  <c r="I27" i="1"/>
  <c r="I19" i="1"/>
  <c r="I21" i="1"/>
  <c r="M17" i="1"/>
  <c r="I17" i="1"/>
  <c r="M15" i="1"/>
  <c r="I15" i="1"/>
  <c r="M13" i="1"/>
  <c r="I13" i="1"/>
  <c r="M11" i="1"/>
  <c r="I11" i="1"/>
  <c r="M7" i="1"/>
  <c r="I7" i="1"/>
</calcChain>
</file>

<file path=xl/sharedStrings.xml><?xml version="1.0" encoding="utf-8"?>
<sst xmlns="http://schemas.openxmlformats.org/spreadsheetml/2006/main" count="164" uniqueCount="109">
  <si>
    <t>Sıra</t>
  </si>
  <si>
    <t>Referans No</t>
  </si>
  <si>
    <t>Stratejik Hedef</t>
  </si>
  <si>
    <t>Birim/Alt Birim Hedefi</t>
  </si>
  <si>
    <t>Tespit Edilen Risk</t>
  </si>
  <si>
    <t>Etki
A</t>
  </si>
  <si>
    <t>Etki
B</t>
  </si>
  <si>
    <t>ETKİ</t>
  </si>
  <si>
    <t>Olasılık
A</t>
  </si>
  <si>
    <t>Olasılık
B</t>
  </si>
  <si>
    <t>Olasılık
C</t>
  </si>
  <si>
    <t>OLASILIK</t>
  </si>
  <si>
    <t>Risk Puanı</t>
  </si>
  <si>
    <t>Sebep</t>
  </si>
  <si>
    <t>Risk</t>
  </si>
  <si>
    <t>(A+B+C)/3</t>
  </si>
  <si>
    <t>ETKİ * OLASILIK</t>
  </si>
  <si>
    <t>Sütunlar</t>
  </si>
  <si>
    <t>Etki
C</t>
  </si>
  <si>
    <t>KATILIMCILAR</t>
  </si>
  <si>
    <t>Üniversitemiz birimlerinin stratejik plan hazırlama sürecine katılım sağlamaması</t>
  </si>
  <si>
    <t>MKHR1</t>
  </si>
  <si>
    <t>HEDEF 1.4. Eğitim-öğretim faaliyetlerinde fiziksel/dijital ve insan kaynağı alt yapısını güçlendirmek</t>
  </si>
  <si>
    <t>Bankaya gönderilen ödemelerin banka sisteminden kaynaklı veya banka personelinin eksik veya hatalı işlem yapmasından dolayı zamanında ödenememesi</t>
  </si>
  <si>
    <t>MKHR2</t>
  </si>
  <si>
    <t>MKHR3</t>
  </si>
  <si>
    <t>MKHR4</t>
  </si>
  <si>
    <t>MKHR6</t>
  </si>
  <si>
    <t>MKHR7</t>
  </si>
  <si>
    <t>Hazine yardımı sistemine nakit taleplerinin zamanında ve doğru yapılmasına rağmen nakit gönderimlerinde gecikmelerin olması</t>
  </si>
  <si>
    <t>Taşınır Kayıtlarına ilişkin birimlerden sehven yanlış veya eksik veri gelmesi</t>
  </si>
  <si>
    <t xml:space="preserve">Yıl içinde gerçekleşen devretme devralma, bağış ve yardım, kayıttan düşme, tüketim çıkışına ilişkin taşınır işlem fişlerinin zamanında muhasebe birimine gönderilmemesi </t>
  </si>
  <si>
    <t>BP1</t>
  </si>
  <si>
    <t>BP2</t>
  </si>
  <si>
    <t>BP3</t>
  </si>
  <si>
    <t>BP4</t>
  </si>
  <si>
    <t>BP5</t>
  </si>
  <si>
    <t>BP6</t>
  </si>
  <si>
    <t>Performans Programı hazırlanması sürecinde birimlerden gelen verilerin hatalı olması ve zamanında gelmemesi riski</t>
  </si>
  <si>
    <t>İdare Faaliyet Raporu hazırlık aşamasında harcama birimlerinin birim faaliyet raporlarını geciktirmesi ve faaliyet raporları hazırlama kılavuzuna uygun hazırlanmaması sebebiyle idare faaliyet raporunun hazırlanmasında zorluklar yaşanması</t>
  </si>
  <si>
    <t>Yıl sonunda personel ödemeleri bütçe tertiplerinde yeterli ödeneğin kalmaması</t>
  </si>
  <si>
    <t xml:space="preserve">Harcama birimlerinin hazırlaması gereken bütçe
tekliflerinin istenilen şekilde (gerekçeli ve maliyetlendirilmiş)
hazırlanmaması ve buna bağlı olarak üniversitenin birim
bazında gerçek ödenek gereksinimlerinin tespit edilememesi </t>
  </si>
  <si>
    <t>Üniversitemiz yatırım programı hazırlık çalışmaları kapsamında yatırım tekliflerinin detaylı hazırlanmaması</t>
  </si>
  <si>
    <t>İKÖMK1</t>
  </si>
  <si>
    <t>İKÖMK2</t>
  </si>
  <si>
    <t>İKÖMK3</t>
  </si>
  <si>
    <t>SYP1</t>
  </si>
  <si>
    <t>SYP2</t>
  </si>
  <si>
    <t>Hedef 3.2 İç paydaşların kurumsal aidiyet ve memnuniyet düzeylerini artırmak</t>
  </si>
  <si>
    <t>Sistemsel gecikmeler veya banka personelinin hatalı işlem yapması</t>
  </si>
  <si>
    <t>Hazine yardımlarının geç gönderilmesi riski</t>
  </si>
  <si>
    <t>Harcama birimlerinden eksik ve hatalı veri gelmesi</t>
  </si>
  <si>
    <t>Alanında yetkin, bilgi birikimi yeterli personel eksikliği</t>
  </si>
  <si>
    <t xml:space="preserve"> Taşınır işlem fişlerinin zamanında muhasebe birimine gönderilmemesi </t>
  </si>
  <si>
    <t>Harcama birimlerinin Performans Programı hazırlık çalışmalarına etkin katılmaması</t>
  </si>
  <si>
    <t>Harcama birimlerinin faaliyet raporu hazırlık sürecini yeterince sahiplenmemesi</t>
  </si>
  <si>
    <t>Bütçelere yeterli ödeneğin konulmaması</t>
  </si>
  <si>
    <t>Harcama birimlerinde bütçe konusunda yetişmiş insan gücünün olmaması</t>
  </si>
  <si>
    <t>Harcama birimlerinin performans gösterge gerçekleşmelerinin takip sürecini sahiplenmemesi</t>
  </si>
  <si>
    <t>Yatırım teklifleri ile ilgili detaylı hazırlıkların yapılmaması</t>
  </si>
  <si>
    <t>Harcama birimlerinin süreci sahiplenmemesi</t>
  </si>
  <si>
    <t>Daire Başkanlığının sorumluluk alanına giren iş ve işlemlerin güncel yöntemler altında en etkin
şekilde yürütülmesinin sağlanması.</t>
  </si>
  <si>
    <t>Üniversiteye ait taşınmazların kiraya verilmesi ile elde edilen kira gelirlerinin zamanında tahsil edilememesi veya hiç yatırılmamış olması</t>
  </si>
  <si>
    <t>Kiraların zamanında tahsil edilememesi</t>
  </si>
  <si>
    <t xml:space="preserve">Muhasebe sistemine yansıtmak üzere Taşınmaz mallara ilişkin olarak ilgili birimden istenen evrak ve dokümanlarda eksik ve hatalı verilerin olması </t>
  </si>
  <si>
    <t>Üniversitemizde performans göstergelerinden sorumlu birimlerin performans gösterge gerçekleşmelerini doğru, stratejik planla uyumlu ve zamanında göndermemesi</t>
  </si>
  <si>
    <t>Stratejik planın zamanında hazırlanamaması ve planın ilgili mercilere zamanında ulaştırılamaması</t>
  </si>
  <si>
    <t>Üniversitemiz tüm birimlerinin Stratejik Plan İzleme Değerlendirme Raporlarının hazırlanması sürecine katılım sağlamaması</t>
  </si>
  <si>
    <t>SYP3</t>
  </si>
  <si>
    <t xml:space="preserve">İç Kontrol Sisteminin birimler tarafından sahiplenilmemesi ve İç Kontrol Uyum Eylem Planının harcama birimleri tarafından uygulanmasında aksaklıkların yaşanması ayrıca İç Kontrol Sisteminin dijital ortamda takibinin yapılamaması </t>
  </si>
  <si>
    <t>İç kontrol sisteminin harcama birimleri tarafından sahiplenilmemesi, uygulama konusunda bilgi eksikliğinin olması</t>
  </si>
  <si>
    <t>Hazine ve Maliye Bakanlığı tarafından çıkarılan Ön Mali Kontrol Yönetmeliğinde ön mali kontrol listelerinin kapsam ve çerçevesinin belirlenmemesi, kontrol alanlarının net olmaması</t>
  </si>
  <si>
    <t>Ön Mali Kontrol Yönetmeliği</t>
  </si>
  <si>
    <t>Mevzuat,Yönetmelik değişiklikleri ve Resmi Gazetenin takip edilmemesi</t>
  </si>
  <si>
    <t>Taşınır Kayıt Yetkilisinin sık sık değişmesi bilgi birikimi açısından başkanlığımıza olumsuz etkisi</t>
  </si>
  <si>
    <t>MKHR5</t>
  </si>
  <si>
    <r>
      <rPr>
        <b/>
        <sz val="14"/>
        <color rgb="FFFF0000"/>
        <rFont val="Calibri"/>
        <family val="2"/>
        <charset val="162"/>
        <scheme val="minor"/>
      </rPr>
      <t>Olasılık:</t>
    </r>
    <r>
      <rPr>
        <b/>
        <sz val="14"/>
        <color theme="1"/>
        <rFont val="Calibri"/>
        <family val="2"/>
        <charset val="162"/>
        <scheme val="minor"/>
      </rPr>
      <t xml:space="preserve"> Bir olayın belirli bir zaman diliminde gerçekleşmesi durumunu ifade eder.
</t>
    </r>
    <r>
      <rPr>
        <b/>
        <sz val="14"/>
        <color rgb="FFFF0000"/>
        <rFont val="Calibri"/>
        <family val="2"/>
        <charset val="162"/>
        <scheme val="minor"/>
      </rPr>
      <t>Etki:</t>
    </r>
    <r>
      <rPr>
        <b/>
        <sz val="14"/>
        <color theme="1"/>
        <rFont val="Calibri"/>
        <family val="2"/>
        <charset val="162"/>
        <scheme val="minor"/>
      </rPr>
      <t xml:space="preserve"> Bir olayın meydana gelmesi halinde, idarenin hedef ve faaliyetleri üzerinde yaratacağı sonucu ifade eder.
</t>
    </r>
    <r>
      <rPr>
        <b/>
        <sz val="14"/>
        <color rgb="FFFF0000"/>
        <rFont val="Calibri"/>
        <family val="2"/>
        <charset val="162"/>
        <scheme val="minor"/>
      </rPr>
      <t>Olasılık</t>
    </r>
    <r>
      <rPr>
        <b/>
        <sz val="14"/>
        <color theme="1"/>
        <rFont val="Calibri"/>
        <family val="2"/>
        <charset val="162"/>
        <scheme val="minor"/>
      </rPr>
      <t xml:space="preserve"> için 1 rakamı, bir riskin gerçekleşme olasılığının hemen hemen olmadığı; 10 rakamı riskin gerçekleşmesinin neredeyse kesin olduğu anlamına gelir. 
</t>
    </r>
    <r>
      <rPr>
        <b/>
        <sz val="14"/>
        <color rgb="FFFF0000"/>
        <rFont val="Calibri"/>
        <family val="2"/>
        <charset val="162"/>
        <scheme val="minor"/>
      </rPr>
      <t>Etki</t>
    </r>
    <r>
      <rPr>
        <b/>
        <sz val="14"/>
        <color theme="1"/>
        <rFont val="Calibri"/>
        <family val="2"/>
        <charset val="162"/>
        <scheme val="minor"/>
      </rPr>
      <t xml:space="preserve"> açısından ise 1 rakamı riskin gerçekleşmesinin doğuracağı sonucun çok az önemi olduğu; 10 rakamı bu sonucun çok önemli olduğu anlamına gelir. Risklerin olasılık ve etki açısından 1 ila 10 arasında hangi değeri aldığı belirlenir.</t>
    </r>
  </si>
  <si>
    <t>Personelin görev tanımlarını, sorumluluk alanını bilmemesi ve işin gerektirdiği mevzuat ile ilgili bilgilerde eksikliklerinin bulunması</t>
  </si>
  <si>
    <t>EMEL AKSU (A)
SELİM İŞLEK (B)
ERDOĞAN ARICAN (C)</t>
  </si>
  <si>
    <t>EMEL AKSU (A)
SELİM İŞLEK (B)
TAHİR ÖRNEK (C)</t>
  </si>
  <si>
    <t>EMEL AKSU (A)
UĞUR İNAN (B)
TAHİR ÖRNEK (C)</t>
  </si>
  <si>
    <t>HÜSEYİN MURAT CEYLAN (A)
FATMA BOZKIR (B)
YASİN UĞUZ (C)</t>
  </si>
  <si>
    <t>EMEL AKSU (A)
HÜSEYİN MURAT CEYLAN (B)
TAHİR ÖRNEK (C)</t>
  </si>
  <si>
    <t>HÜSEYİN MURAT CEYLAN (A)
YASİN UĞUZ (B)
TAHİR ÖRNEK (C)</t>
  </si>
  <si>
    <t>27/10/2025 tarihinde aşağıda isimleri yer alan katılımcılar Daire başkanı odasında birim risk değerlendirmesi yapmak üzere toplanmış olup birim risklerinin etki ve olasılık hesabı üzerine değerlendirmelerde bulunulmuştur.</t>
  </si>
  <si>
    <t>Emel AKSU</t>
  </si>
  <si>
    <t>Tahir ÖRNEK</t>
  </si>
  <si>
    <t>Hüseyin Murat CEYLAN</t>
  </si>
  <si>
    <t>Muhammet KÜÇÜK</t>
  </si>
  <si>
    <t>Ayşe ŞANLITÜRK</t>
  </si>
  <si>
    <t>Erdoğan ARICAN</t>
  </si>
  <si>
    <t>Yasin UĞUZ</t>
  </si>
  <si>
    <t>Fatma BOZKIR</t>
  </si>
  <si>
    <t>Büşra YEŞİL ÜNSAL</t>
  </si>
  <si>
    <t>Selim İŞLEK</t>
  </si>
  <si>
    <t>Uğur İNAN</t>
  </si>
  <si>
    <r>
      <rPr>
        <b/>
        <sz val="12"/>
        <rFont val="TeXGyreAdventor"/>
      </rPr>
      <t>Sıra No</t>
    </r>
    <r>
      <rPr>
        <sz val="12"/>
        <rFont val="TeXGyreAdventor"/>
      </rPr>
      <t>: Risk kaydındaki sıralamayı gösterir.</t>
    </r>
  </si>
  <si>
    <r>
      <rPr>
        <b/>
        <sz val="12"/>
        <rFont val="TeXGyreAdventor"/>
      </rPr>
      <t xml:space="preserve">Referans No: </t>
    </r>
    <r>
      <rPr>
        <sz val="12"/>
        <rFont val="TeXGyreAdventor"/>
      </rPr>
      <t>Riskin referans numarasını gösterir. Referans Numarası risk sahibinin bağlı olduğu birimi de gösterecek şekilde yapılan bir kodlamadır. Risk devam ettiği sürece bu kod değiştirilmez. Aynı kod bir başka riske verilmez.</t>
    </r>
  </si>
  <si>
    <r>
      <rPr>
        <b/>
        <sz val="12"/>
        <rFont val="TeXGyreAdventor"/>
      </rPr>
      <t xml:space="preserve">Stratejik Hedef: </t>
    </r>
    <r>
      <rPr>
        <sz val="12"/>
        <rFont val="TeXGyreAdventor"/>
      </rPr>
      <t>Riskin ilişkili olduğu stratejik hedefin, stratejik plandaki kodunun yazıldığı sütundur.</t>
    </r>
  </si>
  <si>
    <r>
      <rPr>
        <b/>
        <sz val="12"/>
        <rFont val="TeXGyreAdventor"/>
      </rPr>
      <t xml:space="preserve">Birim / Alt Birim Hedefi: </t>
    </r>
    <r>
      <rPr>
        <sz val="12"/>
        <rFont val="TeXGyreAdventor"/>
      </rPr>
      <t>Risk kaydı Birim / Alt Birim düzeyinde dolduruluyorsa, idarenin stratejik hedefleriyle doğrudan veya dolaylı bağlantılı ve riskten etkilenecek olan hedef bu sütuna yazılır. Risk kaydı İdare düzeyinde dolduruluyor ise bu sütun boş bırakılabilir.</t>
    </r>
  </si>
  <si>
    <r>
      <rPr>
        <b/>
        <sz val="12"/>
        <rFont val="TeXGyreAdventor"/>
      </rPr>
      <t>Tespit Edilen Risk</t>
    </r>
    <r>
      <rPr>
        <sz val="12"/>
        <rFont val="TeXGyreAdventor"/>
      </rPr>
      <t xml:space="preserve">: </t>
    </r>
    <r>
      <rPr>
        <u/>
        <sz val="12"/>
        <rFont val="TeXGyreAdventor"/>
      </rPr>
      <t>Risk</t>
    </r>
    <r>
      <rPr>
        <sz val="12"/>
        <rFont val="TeXGyreAdventor"/>
      </rPr>
      <t xml:space="preserve">: Tespit edilen riskler yazılır, </t>
    </r>
    <r>
      <rPr>
        <u/>
        <sz val="12"/>
        <rFont val="TeXGyreAdventor"/>
      </rPr>
      <t>Sebep</t>
    </r>
    <r>
      <rPr>
        <sz val="12"/>
        <rFont val="TeXGyreAdventor"/>
      </rPr>
      <t>: Bu riskin ortaya çıkmasına neden olan sebepler belirtilir.</t>
    </r>
  </si>
  <si>
    <r>
      <rPr>
        <b/>
        <sz val="12"/>
        <rFont val="TeXGyreAdventor"/>
      </rPr>
      <t xml:space="preserve">Etki A/B/C: </t>
    </r>
    <r>
      <rPr>
        <sz val="12"/>
        <rFont val="TeXGyreAdventor"/>
      </rPr>
      <t>Risk değerlendirme çalışmalarında yer alan her bir katılımcının ismi ile etkiye verdiği puanlar, bu sütunlara kaydedilir. Katılımcı sayısına göre bu sütunların sayısı artırılabilir. Puanlama yaparken Ek 5. Örnek Risk Değerlendirme Kriterleri Tablosuna bakınız.</t>
    </r>
  </si>
  <si>
    <r>
      <rPr>
        <b/>
        <sz val="12"/>
        <rFont val="TeXGyreAdventor"/>
      </rPr>
      <t xml:space="preserve">Etki: </t>
    </r>
    <r>
      <rPr>
        <sz val="12"/>
        <rFont val="TeXGyreAdventor"/>
      </rPr>
      <t>Katılımcıların verdikleri puanların aritmetik ortalaması alınarak riskin (ortalama) etki puanı bulunur.</t>
    </r>
  </si>
  <si>
    <r>
      <rPr>
        <b/>
        <sz val="12"/>
        <rFont val="TeXGyreAdventor"/>
      </rPr>
      <t xml:space="preserve">Olasılık A/B/C: </t>
    </r>
    <r>
      <rPr>
        <sz val="12"/>
        <rFont val="TeXGyreAdventor"/>
      </rPr>
      <t>Risk değerlendirme çalışmalarında yer alan her bir katılımcının ismi ile olasılığa verdiği puanlar, bu sütunlara
kaydedilir. Katılımcı sayısına göre bu sütunların sayısı artırılabilir. Puanlama yaparken Bkz: Ek 5. Örnek Risk Değerlendirme Kriterleri</t>
    </r>
  </si>
  <si>
    <r>
      <rPr>
        <b/>
        <sz val="12"/>
        <rFont val="TeXGyreAdventor"/>
        <charset val="162"/>
      </rPr>
      <t>Olasılık:</t>
    </r>
    <r>
      <rPr>
        <sz val="12"/>
        <rFont val="TeXGyreAdventor"/>
      </rPr>
      <t xml:space="preserve"> Katılımcıların verdikleri puanların aritmetik ortalaması alınarak riskin (ortalama) olasılık puanı bulunur.</t>
    </r>
  </si>
  <si>
    <r>
      <rPr>
        <b/>
        <sz val="12"/>
        <rFont val="TeXGyreAdventor"/>
        <charset val="162"/>
      </rPr>
      <t>Risk Puanı</t>
    </r>
    <r>
      <rPr>
        <sz val="12"/>
        <rFont val="TeXGyreAdventor"/>
        <charset val="162"/>
      </rPr>
      <t>: Etki puanı(ortalama) ile olasılık puanı (ortalama) çarpılarak Risk Puanı bulunur</t>
    </r>
  </si>
  <si>
    <t>RİSK MATRİSİ</t>
  </si>
  <si>
    <t>Birim: Strateji Geliştirme Daire Başkanlığı</t>
  </si>
  <si>
    <r>
      <rPr>
        <b/>
        <sz val="20"/>
        <color theme="1"/>
        <rFont val="Calibri"/>
        <family val="2"/>
        <charset val="162"/>
        <scheme val="minor"/>
      </rPr>
      <t xml:space="preserve">ISPARTA UYGULAMALI BİLİMLER ÜNİVERSİTESİ
RİSK OYLAMA FORMU
           (Risklerin tespiti ile risk puanının bulunması için kullanılır) </t>
    </r>
    <r>
      <rPr>
        <b/>
        <sz val="18"/>
        <color theme="1"/>
        <rFont val="Calibri"/>
        <family val="2"/>
        <charset val="16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</si>
</sst>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charset val="162"/>
      <scheme val="minor"/>
    </font>
    <font>
      <b/>
      <sz val="11"/>
      <color theme="0"/>
      <name val="Calibri"/>
      <family val="2"/>
      <charset val="162"/>
      <scheme val="minor"/>
    </font>
    <font>
      <b/>
      <sz val="11"/>
      <color theme="1"/>
      <name val="Calibri"/>
      <family val="2"/>
      <charset val="162"/>
      <scheme val="minor"/>
    </font>
    <font>
      <b/>
      <u/>
      <sz val="16"/>
      <color theme="1"/>
      <name val="Calibri"/>
      <family val="2"/>
      <charset val="162"/>
      <scheme val="minor"/>
    </font>
    <font>
      <sz val="16"/>
      <color theme="1"/>
      <name val="Calibri"/>
      <family val="2"/>
      <charset val="162"/>
      <scheme val="minor"/>
    </font>
    <font>
      <b/>
      <sz val="12"/>
      <color theme="1"/>
      <name val="Calibri"/>
      <family val="2"/>
      <charset val="162"/>
      <scheme val="minor"/>
    </font>
    <font>
      <b/>
      <sz val="14"/>
      <color theme="1"/>
      <name val="Calibri"/>
      <family val="2"/>
      <charset val="162"/>
      <scheme val="minor"/>
    </font>
    <font>
      <sz val="8"/>
      <name val="Calibri"/>
      <family val="2"/>
      <charset val="162"/>
      <scheme val="minor"/>
    </font>
    <font>
      <b/>
      <sz val="12"/>
      <color rgb="FFFF0000"/>
      <name val="Calibri"/>
      <family val="2"/>
      <charset val="162"/>
      <scheme val="minor"/>
    </font>
    <font>
      <b/>
      <sz val="16"/>
      <color theme="1"/>
      <name val="Calibri"/>
      <family val="2"/>
      <charset val="162"/>
      <scheme val="minor"/>
    </font>
    <font>
      <b/>
      <sz val="14"/>
      <color rgb="FFFF0000"/>
      <name val="Calibri"/>
      <family val="2"/>
      <charset val="162"/>
      <scheme val="minor"/>
    </font>
    <font>
      <sz val="14"/>
      <color theme="1"/>
      <name val="Calibri"/>
      <family val="2"/>
      <charset val="162"/>
      <scheme val="minor"/>
    </font>
    <font>
      <b/>
      <sz val="14"/>
      <name val="Calibri"/>
      <family val="2"/>
      <charset val="162"/>
      <scheme val="minor"/>
    </font>
    <font>
      <sz val="12"/>
      <color theme="1"/>
      <name val="Calibri"/>
      <family val="2"/>
      <charset val="162"/>
      <scheme val="minor"/>
    </font>
    <font>
      <b/>
      <sz val="14"/>
      <color theme="0"/>
      <name val="Calibri"/>
      <family val="2"/>
      <charset val="162"/>
      <scheme val="minor"/>
    </font>
    <font>
      <b/>
      <u/>
      <sz val="14"/>
      <color theme="1"/>
      <name val="Calibri"/>
      <family val="2"/>
      <charset val="162"/>
      <scheme val="minor"/>
    </font>
    <font>
      <u/>
      <sz val="14"/>
      <color theme="1"/>
      <name val="Calibri"/>
      <family val="2"/>
      <charset val="162"/>
      <scheme val="minor"/>
    </font>
    <font>
      <sz val="11"/>
      <color theme="1"/>
      <name val="Calibri"/>
      <family val="2"/>
      <charset val="162"/>
      <scheme val="minor"/>
    </font>
    <font>
      <b/>
      <sz val="18"/>
      <color theme="1"/>
      <name val="Calibri"/>
      <family val="2"/>
      <charset val="162"/>
      <scheme val="minor"/>
    </font>
    <font>
      <b/>
      <sz val="12"/>
      <color theme="0"/>
      <name val="TeXGyreAdventor"/>
      <family val="2"/>
    </font>
    <font>
      <b/>
      <sz val="12"/>
      <name val="TeXGyreAdventor"/>
    </font>
    <font>
      <sz val="12"/>
      <name val="TeXGyreAdventor"/>
    </font>
    <font>
      <u/>
      <sz val="12"/>
      <name val="TeXGyreAdventor"/>
    </font>
    <font>
      <b/>
      <sz val="12"/>
      <name val="TeXGyreAdventor"/>
      <charset val="162"/>
    </font>
    <font>
      <sz val="12"/>
      <name val="TeXGyreAdventor"/>
      <charset val="162"/>
    </font>
    <font>
      <b/>
      <sz val="20"/>
      <color theme="1"/>
      <name val="Calibri"/>
      <family val="2"/>
      <charset val="162"/>
      <scheme val="minor"/>
    </font>
  </fonts>
  <fills count="7">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B050"/>
        <bgColor indexed="6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7" fillId="0" borderId="0"/>
  </cellStyleXfs>
  <cellXfs count="94">
    <xf numFmtId="0" fontId="0" fillId="0" borderId="0" xfId="0"/>
    <xf numFmtId="0" fontId="0" fillId="0" borderId="0" xfId="0" applyAlignment="1">
      <alignment horizontal="left" vertical="top"/>
    </xf>
    <xf numFmtId="0" fontId="2" fillId="3" borderId="4" xfId="0" applyFont="1" applyFill="1" applyBorder="1" applyAlignment="1">
      <alignment horizontal="center" vertical="center" textRotation="90" wrapText="1"/>
    </xf>
    <xf numFmtId="0" fontId="2" fillId="3"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0" fillId="0" borderId="0" xfId="0" applyAlignment="1">
      <alignment wrapText="1"/>
    </xf>
    <xf numFmtId="0" fontId="3" fillId="0" borderId="0" xfId="0" applyFont="1"/>
    <xf numFmtId="0" fontId="3" fillId="0" borderId="0" xfId="0" applyFont="1" applyAlignment="1">
      <alignment wrapText="1"/>
    </xf>
    <xf numFmtId="0" fontId="4" fillId="0" borderId="0" xfId="0" applyFont="1"/>
    <xf numFmtId="0" fontId="8" fillId="0" borderId="0" xfId="0" applyFont="1"/>
    <xf numFmtId="0" fontId="8" fillId="0" borderId="0" xfId="0" applyFont="1" applyAlignment="1">
      <alignment wrapText="1"/>
    </xf>
    <xf numFmtId="0" fontId="5" fillId="0" borderId="4" xfId="0" applyFont="1" applyBorder="1" applyAlignment="1">
      <alignment horizontal="center" vertical="center" wrapText="1"/>
    </xf>
    <xf numFmtId="0" fontId="6" fillId="3"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6" fillId="0" borderId="7" xfId="0" applyFont="1" applyBorder="1" applyAlignment="1">
      <alignment horizontal="center" vertical="center" wrapText="1"/>
    </xf>
    <xf numFmtId="0" fontId="14" fillId="2" borderId="4" xfId="0" applyFont="1" applyFill="1" applyBorder="1" applyAlignment="1">
      <alignment horizontal="center" vertical="center"/>
    </xf>
    <xf numFmtId="0" fontId="11" fillId="0" borderId="0" xfId="0" applyFont="1"/>
    <xf numFmtId="0" fontId="6" fillId="0" borderId="0" xfId="0" applyFont="1"/>
    <xf numFmtId="0" fontId="10" fillId="0" borderId="0" xfId="0" applyFont="1"/>
    <xf numFmtId="0" fontId="15" fillId="0" borderId="0" xfId="0" applyFont="1"/>
    <xf numFmtId="0" fontId="16" fillId="0" borderId="0" xfId="0" applyFont="1"/>
    <xf numFmtId="1" fontId="19" fillId="2" borderId="1" xfId="0" applyNumberFormat="1" applyFont="1" applyFill="1" applyBorder="1" applyAlignment="1">
      <alignment horizontal="center" vertical="center" shrinkToFit="1"/>
    </xf>
    <xf numFmtId="1" fontId="19" fillId="2" borderId="3" xfId="0" applyNumberFormat="1" applyFont="1" applyFill="1" applyBorder="1" applyAlignment="1">
      <alignment horizontal="center" vertical="center" shrinkToFit="1"/>
    </xf>
    <xf numFmtId="0" fontId="9" fillId="4" borderId="15" xfId="1" applyFont="1" applyFill="1" applyBorder="1"/>
    <xf numFmtId="0" fontId="9" fillId="4" borderId="19" xfId="1" applyFont="1" applyFill="1" applyBorder="1"/>
    <xf numFmtId="0" fontId="6" fillId="5" borderId="14" xfId="1" applyFont="1" applyFill="1" applyBorder="1"/>
    <xf numFmtId="0" fontId="6" fillId="5" borderId="20" xfId="1" applyFont="1" applyFill="1" applyBorder="1"/>
    <xf numFmtId="0" fontId="6" fillId="2" borderId="14" xfId="1" applyFont="1" applyFill="1" applyBorder="1"/>
    <xf numFmtId="0" fontId="6" fillId="2" borderId="23" xfId="1" applyFont="1" applyFill="1" applyBorder="1"/>
    <xf numFmtId="0" fontId="9" fillId="4" borderId="20" xfId="1" applyFont="1" applyFill="1" applyBorder="1"/>
    <xf numFmtId="0" fontId="6" fillId="6" borderId="14" xfId="1" applyFont="1" applyFill="1" applyBorder="1"/>
    <xf numFmtId="0" fontId="6" fillId="6" borderId="20" xfId="1" applyFont="1" applyFill="1" applyBorder="1"/>
    <xf numFmtId="0" fontId="6" fillId="5" borderId="23" xfId="1" applyFont="1" applyFill="1" applyBorder="1"/>
    <xf numFmtId="0" fontId="9" fillId="4" borderId="21" xfId="1" applyFont="1" applyFill="1" applyBorder="1"/>
    <xf numFmtId="0" fontId="6" fillId="6" borderId="17" xfId="1" applyFont="1" applyFill="1" applyBorder="1"/>
    <xf numFmtId="0" fontId="6" fillId="6" borderId="13" xfId="1" applyFont="1" applyFill="1" applyBorder="1"/>
    <xf numFmtId="0" fontId="6" fillId="6" borderId="22" xfId="1" applyFont="1" applyFill="1" applyBorder="1"/>
    <xf numFmtId="0" fontId="6" fillId="6" borderId="18" xfId="1" applyFont="1" applyFill="1" applyBorder="1"/>
    <xf numFmtId="0" fontId="18" fillId="4"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6" fillId="3" borderId="4"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8" fillId="5" borderId="4" xfId="0" applyFont="1" applyFill="1" applyBorder="1" applyAlignment="1">
      <alignment horizontal="center" vertical="center"/>
    </xf>
    <xf numFmtId="1" fontId="18" fillId="5" borderId="4"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4" xfId="0" applyFont="1" applyFill="1" applyBorder="1" applyAlignment="1">
      <alignment horizontal="center" vertical="center"/>
    </xf>
    <xf numFmtId="1" fontId="18" fillId="6" borderId="4" xfId="0" applyNumberFormat="1" applyFont="1" applyFill="1" applyBorder="1" applyAlignment="1">
      <alignment horizontal="center" vertical="center"/>
    </xf>
    <xf numFmtId="0" fontId="18" fillId="2" borderId="4" xfId="0" applyFont="1" applyFill="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2" fillId="0" borderId="9" xfId="0" applyFont="1" applyBorder="1" applyAlignment="1">
      <alignment horizontal="center" vertical="center"/>
    </xf>
    <xf numFmtId="0" fontId="6" fillId="0" borderId="4" xfId="0" applyFont="1" applyBorder="1" applyAlignment="1">
      <alignment horizontal="center" vertical="center"/>
    </xf>
    <xf numFmtId="1" fontId="18" fillId="2" borderId="4" xfId="0" applyNumberFormat="1" applyFont="1" applyFill="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horizontal="center" vertical="center"/>
    </xf>
    <xf numFmtId="0" fontId="2" fillId="0" borderId="4" xfId="0" applyFont="1" applyBorder="1" applyAlignment="1">
      <alignment horizontal="center" vertical="center"/>
    </xf>
    <xf numFmtId="0" fontId="6" fillId="3" borderId="4" xfId="0" applyFont="1" applyFill="1" applyBorder="1" applyAlignment="1">
      <alignment horizontal="center" vertical="center"/>
    </xf>
    <xf numFmtId="1" fontId="19" fillId="2" borderId="1" xfId="0" applyNumberFormat="1" applyFont="1" applyFill="1" applyBorder="1" applyAlignment="1">
      <alignment horizontal="center" vertical="center" shrinkToFit="1"/>
    </xf>
    <xf numFmtId="1" fontId="19" fillId="2" borderId="2" xfId="0" applyNumberFormat="1" applyFont="1" applyFill="1" applyBorder="1" applyAlignment="1">
      <alignment horizontal="center" vertical="center" shrinkToFit="1"/>
    </xf>
    <xf numFmtId="0" fontId="13" fillId="0" borderId="7" xfId="0" applyFont="1" applyBorder="1" applyAlignment="1">
      <alignment horizontal="left" vertical="center" wrapText="1"/>
    </xf>
    <xf numFmtId="0" fontId="13" fillId="0" borderId="4" xfId="0" applyFont="1" applyBorder="1" applyAlignment="1">
      <alignment horizontal="left" vertical="center" wrapText="1"/>
    </xf>
    <xf numFmtId="1" fontId="19" fillId="2" borderId="5" xfId="0" applyNumberFormat="1" applyFont="1" applyFill="1" applyBorder="1" applyAlignment="1">
      <alignment horizontal="center" vertical="center" shrinkToFit="1"/>
    </xf>
    <xf numFmtId="1" fontId="19" fillId="2" borderId="6" xfId="0" applyNumberFormat="1" applyFont="1" applyFill="1" applyBorder="1" applyAlignment="1">
      <alignment horizontal="center" vertical="center" shrinkToFit="1"/>
    </xf>
    <xf numFmtId="0" fontId="5" fillId="2" borderId="4" xfId="0" applyFont="1" applyFill="1" applyBorder="1" applyAlignment="1">
      <alignment horizontal="center"/>
    </xf>
    <xf numFmtId="0" fontId="2" fillId="0" borderId="10" xfId="0" applyFont="1" applyBorder="1" applyAlignment="1">
      <alignment horizontal="center" vertical="center"/>
    </xf>
    <xf numFmtId="0" fontId="11" fillId="0" borderId="10" xfId="0" applyFont="1" applyBorder="1" applyAlignment="1">
      <alignment horizontal="center" vertical="center" wrapText="1"/>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7" xfId="0" applyFont="1" applyFill="1" applyBorder="1" applyAlignment="1">
      <alignment horizontal="center" vertical="center"/>
    </xf>
    <xf numFmtId="0" fontId="11" fillId="0" borderId="4" xfId="0" applyFont="1" applyBorder="1" applyAlignment="1">
      <alignment horizontal="center" vertical="center" wrapText="1" shrinkToFit="1"/>
    </xf>
    <xf numFmtId="0" fontId="25" fillId="4" borderId="4"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11" fillId="0" borderId="11" xfId="0" applyFont="1" applyBorder="1" applyAlignment="1">
      <alignment horizontal="center" vertical="center" wrapText="1"/>
    </xf>
    <xf numFmtId="0" fontId="9" fillId="4" borderId="15" xfId="1"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4" xfId="1" applyFont="1" applyFill="1" applyBorder="1" applyAlignment="1">
      <alignment horizontal="center" vertical="center"/>
    </xf>
    <xf numFmtId="0" fontId="18" fillId="0" borderId="0" xfId="0" applyFont="1" applyAlignment="1">
      <alignment horizontal="center" vertical="center"/>
    </xf>
    <xf numFmtId="0" fontId="17" fillId="0" borderId="0" xfId="1" applyAlignment="1">
      <alignment horizontal="center"/>
    </xf>
    <xf numFmtId="0" fontId="17" fillId="0" borderId="24" xfId="1" applyBorder="1" applyAlignment="1">
      <alignment horizontal="center"/>
    </xf>
    <xf numFmtId="0" fontId="17" fillId="0" borderId="13" xfId="1" applyBorder="1" applyAlignment="1">
      <alignment horizontal="center"/>
    </xf>
    <xf numFmtId="0" fontId="17" fillId="0" borderId="25" xfId="1" applyBorder="1" applyAlignment="1">
      <alignment horizontal="center"/>
    </xf>
  </cellXfs>
  <cellStyles count="2">
    <cellStyle name="Normal" xfId="0" builtinId="0"/>
    <cellStyle name="Normal 2" xfId="1" xr:uid="{00E5C827-14DE-4BD5-B378-45BDCFFA0A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197922</xdr:colOff>
      <xdr:row>0</xdr:row>
      <xdr:rowOff>98960</xdr:rowOff>
    </xdr:from>
    <xdr:to>
      <xdr:col>2</xdr:col>
      <xdr:colOff>197922</xdr:colOff>
      <xdr:row>0</xdr:row>
      <xdr:rowOff>1100941</xdr:rowOff>
    </xdr:to>
    <xdr:pic>
      <xdr:nvPicPr>
        <xdr:cNvPr id="3" name="Resim 2">
          <a:extLst>
            <a:ext uri="{FF2B5EF4-FFF2-40B4-BE49-F238E27FC236}">
              <a16:creationId xmlns:a16="http://schemas.microsoft.com/office/drawing/2014/main" id="{971B028D-E158-40DB-81A1-3A7AC1252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922" y="98960"/>
          <a:ext cx="1076201" cy="1001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495300</xdr:colOff>
      <xdr:row>30</xdr:row>
      <xdr:rowOff>123824</xdr:rowOff>
    </xdr:from>
    <xdr:to>
      <xdr:col>9</xdr:col>
      <xdr:colOff>238126</xdr:colOff>
      <xdr:row>35</xdr:row>
      <xdr:rowOff>133350</xdr:rowOff>
    </xdr:to>
    <xdr:pic>
      <xdr:nvPicPr>
        <xdr:cNvPr id="3" name="Resim 2">
          <a:extLst>
            <a:ext uri="{FF2B5EF4-FFF2-40B4-BE49-F238E27FC236}">
              <a16:creationId xmlns:a16="http://schemas.microsoft.com/office/drawing/2014/main" id="{6DFA23DB-155B-A740-3007-0044644AE7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0" y="5838824"/>
          <a:ext cx="962026" cy="962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9"/>
  <sheetViews>
    <sheetView tabSelected="1" zoomScale="77" zoomScaleNormal="77" workbookViewId="0">
      <selection activeCell="E43" sqref="E43"/>
    </sheetView>
  </sheetViews>
  <sheetFormatPr defaultRowHeight="18.75"/>
  <cols>
    <col min="1" max="1" width="4.7109375" customWidth="1"/>
    <col min="2" max="2" width="11.5703125" customWidth="1"/>
    <col min="3" max="3" width="29.140625" customWidth="1"/>
    <col min="4" max="4" width="25.28515625" customWidth="1"/>
    <col min="5" max="5" width="45.28515625" style="6" customWidth="1"/>
    <col min="6" max="6" width="9.5703125" style="20" customWidth="1"/>
    <col min="7" max="8" width="8.85546875" style="20" customWidth="1"/>
    <col min="9" max="9" width="12.5703125" style="20" customWidth="1"/>
    <col min="10" max="12" width="9.7109375" style="20" customWidth="1"/>
    <col min="13" max="13" width="17.140625" style="20" bestFit="1" customWidth="1"/>
    <col min="14" max="14" width="18.85546875" style="21" customWidth="1"/>
    <col min="15" max="15" width="33.140625" customWidth="1"/>
  </cols>
  <sheetData>
    <row r="1" spans="1:15" ht="94.5" customHeight="1">
      <c r="A1" s="42" t="s">
        <v>108</v>
      </c>
      <c r="B1" s="42"/>
      <c r="C1" s="42"/>
      <c r="D1" s="42"/>
      <c r="E1" s="42"/>
      <c r="F1" s="42"/>
      <c r="G1" s="42"/>
      <c r="H1" s="42"/>
      <c r="I1" s="42"/>
      <c r="J1" s="42"/>
      <c r="K1" s="42"/>
      <c r="L1" s="42"/>
      <c r="M1" s="42"/>
      <c r="N1" s="42"/>
      <c r="O1" s="42"/>
    </row>
    <row r="2" spans="1:15" ht="33" customHeight="1">
      <c r="A2" s="81" t="s">
        <v>107</v>
      </c>
      <c r="B2" s="81"/>
      <c r="C2" s="81"/>
      <c r="D2" s="81"/>
      <c r="E2" s="81"/>
      <c r="F2" s="81"/>
      <c r="G2" s="81"/>
      <c r="H2" s="81"/>
      <c r="I2" s="81"/>
      <c r="J2" s="81"/>
      <c r="K2" s="81"/>
      <c r="L2" s="81"/>
      <c r="M2" s="81"/>
      <c r="N2" s="81"/>
      <c r="O2" s="81"/>
    </row>
    <row r="3" spans="1:15" ht="20.25" customHeight="1">
      <c r="A3" s="4">
        <v>1</v>
      </c>
      <c r="B3" s="4">
        <v>2</v>
      </c>
      <c r="C3" s="4">
        <v>3</v>
      </c>
      <c r="D3" s="4">
        <v>4</v>
      </c>
      <c r="E3" s="5">
        <v>5</v>
      </c>
      <c r="F3" s="19">
        <v>6</v>
      </c>
      <c r="G3" s="19">
        <v>7</v>
      </c>
      <c r="H3" s="19">
        <v>8</v>
      </c>
      <c r="I3" s="19">
        <v>9</v>
      </c>
      <c r="J3" s="19">
        <v>10</v>
      </c>
      <c r="K3" s="19">
        <v>11</v>
      </c>
      <c r="L3" s="19">
        <v>12</v>
      </c>
      <c r="M3" s="19">
        <v>13</v>
      </c>
      <c r="N3" s="19">
        <v>14</v>
      </c>
      <c r="O3" s="48" t="s">
        <v>19</v>
      </c>
    </row>
    <row r="4" spans="1:15" ht="75.75" customHeight="1">
      <c r="A4" s="2" t="s">
        <v>0</v>
      </c>
      <c r="B4" s="2" t="s">
        <v>1</v>
      </c>
      <c r="C4" s="2" t="s">
        <v>2</v>
      </c>
      <c r="D4" s="2" t="s">
        <v>3</v>
      </c>
      <c r="E4" s="3" t="s">
        <v>4</v>
      </c>
      <c r="F4" s="13" t="s">
        <v>5</v>
      </c>
      <c r="G4" s="13" t="s">
        <v>6</v>
      </c>
      <c r="H4" s="13" t="s">
        <v>18</v>
      </c>
      <c r="I4" s="13" t="s">
        <v>7</v>
      </c>
      <c r="J4" s="13" t="s">
        <v>8</v>
      </c>
      <c r="K4" s="13" t="s">
        <v>9</v>
      </c>
      <c r="L4" s="13" t="s">
        <v>10</v>
      </c>
      <c r="M4" s="13" t="s">
        <v>11</v>
      </c>
      <c r="N4" s="13" t="s">
        <v>12</v>
      </c>
      <c r="O4" s="48"/>
    </row>
    <row r="5" spans="1:15" ht="18.75" customHeight="1">
      <c r="A5" s="63"/>
      <c r="B5" s="63"/>
      <c r="C5" s="63"/>
      <c r="D5" s="63"/>
      <c r="E5" s="12" t="s">
        <v>14</v>
      </c>
      <c r="F5" s="44"/>
      <c r="G5" s="44"/>
      <c r="H5" s="44"/>
      <c r="I5" s="65" t="s">
        <v>15</v>
      </c>
      <c r="J5" s="60"/>
      <c r="K5" s="60"/>
      <c r="L5" s="60"/>
      <c r="M5" s="65" t="s">
        <v>15</v>
      </c>
      <c r="N5" s="60" t="s">
        <v>16</v>
      </c>
      <c r="O5" s="48"/>
    </row>
    <row r="6" spans="1:15" ht="18.75" customHeight="1">
      <c r="A6" s="63"/>
      <c r="B6" s="63"/>
      <c r="C6" s="63"/>
      <c r="D6" s="63"/>
      <c r="E6" s="12" t="s">
        <v>13</v>
      </c>
      <c r="F6" s="44"/>
      <c r="G6" s="44"/>
      <c r="H6" s="44"/>
      <c r="I6" s="65"/>
      <c r="J6" s="60"/>
      <c r="K6" s="60"/>
      <c r="L6" s="60"/>
      <c r="M6" s="65"/>
      <c r="N6" s="60"/>
      <c r="O6" s="48"/>
    </row>
    <row r="7" spans="1:15" ht="89.25" customHeight="1">
      <c r="A7" s="64">
        <v>1</v>
      </c>
      <c r="B7" s="60" t="s">
        <v>21</v>
      </c>
      <c r="C7" s="43" t="s">
        <v>22</v>
      </c>
      <c r="D7" s="43" t="s">
        <v>61</v>
      </c>
      <c r="E7" s="62" t="s">
        <v>23</v>
      </c>
      <c r="F7" s="44">
        <v>10</v>
      </c>
      <c r="G7" s="44">
        <v>10</v>
      </c>
      <c r="H7" s="44">
        <v>9</v>
      </c>
      <c r="I7" s="53">
        <f>(F7+G7+H7)/3</f>
        <v>9.6666666666666661</v>
      </c>
      <c r="J7" s="44">
        <v>3</v>
      </c>
      <c r="K7" s="44">
        <v>8</v>
      </c>
      <c r="L7" s="44">
        <v>7</v>
      </c>
      <c r="M7" s="54">
        <f>(J7+K7+L7)/3</f>
        <v>6</v>
      </c>
      <c r="N7" s="56">
        <v>60</v>
      </c>
      <c r="O7" s="43" t="s">
        <v>78</v>
      </c>
    </row>
    <row r="8" spans="1:15" ht="13.5" customHeight="1">
      <c r="A8" s="64"/>
      <c r="B8" s="60"/>
      <c r="C8" s="43"/>
      <c r="D8" s="43"/>
      <c r="E8" s="62"/>
      <c r="F8" s="44"/>
      <c r="G8" s="44"/>
      <c r="H8" s="44"/>
      <c r="I8" s="53"/>
      <c r="J8" s="44"/>
      <c r="K8" s="44"/>
      <c r="L8" s="44"/>
      <c r="M8" s="54"/>
      <c r="N8" s="56"/>
      <c r="O8" s="44"/>
    </row>
    <row r="9" spans="1:15" ht="35.25" customHeight="1">
      <c r="A9" s="64"/>
      <c r="B9" s="60"/>
      <c r="C9" s="43"/>
      <c r="D9" s="43"/>
      <c r="E9" s="43" t="s">
        <v>49</v>
      </c>
      <c r="F9" s="44"/>
      <c r="G9" s="44"/>
      <c r="H9" s="44"/>
      <c r="I9" s="53"/>
      <c r="J9" s="44"/>
      <c r="K9" s="44"/>
      <c r="L9" s="44"/>
      <c r="M9" s="54"/>
      <c r="N9" s="56"/>
      <c r="O9" s="44"/>
    </row>
    <row r="10" spans="1:15" ht="24.75" customHeight="1">
      <c r="A10" s="64"/>
      <c r="B10" s="60"/>
      <c r="C10" s="43"/>
      <c r="D10" s="43"/>
      <c r="E10" s="43"/>
      <c r="F10" s="44"/>
      <c r="G10" s="44"/>
      <c r="H10" s="44"/>
      <c r="I10" s="53"/>
      <c r="J10" s="44"/>
      <c r="K10" s="44"/>
      <c r="L10" s="44"/>
      <c r="M10" s="54"/>
      <c r="N10" s="56"/>
      <c r="O10" s="44"/>
    </row>
    <row r="11" spans="1:15" ht="79.5" customHeight="1">
      <c r="A11" s="49">
        <v>2</v>
      </c>
      <c r="B11" s="60" t="s">
        <v>24</v>
      </c>
      <c r="C11" s="45" t="s">
        <v>22</v>
      </c>
      <c r="D11" s="45" t="s">
        <v>61</v>
      </c>
      <c r="E11" s="15" t="s">
        <v>62</v>
      </c>
      <c r="F11" s="44">
        <v>3</v>
      </c>
      <c r="G11" s="44">
        <v>10</v>
      </c>
      <c r="H11" s="44">
        <v>10</v>
      </c>
      <c r="I11" s="53">
        <f>(F11+G11+H11)/3</f>
        <v>7.666666666666667</v>
      </c>
      <c r="J11" s="44">
        <v>8</v>
      </c>
      <c r="K11" s="44">
        <v>10</v>
      </c>
      <c r="L11" s="44">
        <v>5</v>
      </c>
      <c r="M11" s="53">
        <f>(J11+K11+L11)/3</f>
        <v>7.666666666666667</v>
      </c>
      <c r="N11" s="61">
        <v>64</v>
      </c>
      <c r="O11" s="43" t="s">
        <v>79</v>
      </c>
    </row>
    <row r="12" spans="1:15" ht="48.75" customHeight="1">
      <c r="A12" s="50"/>
      <c r="B12" s="60"/>
      <c r="C12" s="47"/>
      <c r="D12" s="47"/>
      <c r="E12" s="14" t="s">
        <v>63</v>
      </c>
      <c r="F12" s="44"/>
      <c r="G12" s="44"/>
      <c r="H12" s="44"/>
      <c r="I12" s="53"/>
      <c r="J12" s="44"/>
      <c r="K12" s="44"/>
      <c r="L12" s="44"/>
      <c r="M12" s="53"/>
      <c r="N12" s="61"/>
      <c r="O12" s="44"/>
    </row>
    <row r="13" spans="1:15" ht="75">
      <c r="A13" s="49">
        <v>3</v>
      </c>
      <c r="B13" s="60" t="s">
        <v>25</v>
      </c>
      <c r="C13" s="45" t="s">
        <v>22</v>
      </c>
      <c r="D13" s="45" t="s">
        <v>61</v>
      </c>
      <c r="E13" s="15" t="s">
        <v>29</v>
      </c>
      <c r="F13" s="44">
        <v>8</v>
      </c>
      <c r="G13" s="44">
        <v>10</v>
      </c>
      <c r="H13" s="44">
        <v>10</v>
      </c>
      <c r="I13" s="53">
        <f>(F13+G13+H13)/3</f>
        <v>9.3333333333333339</v>
      </c>
      <c r="J13" s="44">
        <v>6</v>
      </c>
      <c r="K13" s="44">
        <v>6</v>
      </c>
      <c r="L13" s="44">
        <v>3</v>
      </c>
      <c r="M13" s="54">
        <f>(J13+K13+L13)/3</f>
        <v>5</v>
      </c>
      <c r="N13" s="52">
        <v>45</v>
      </c>
      <c r="O13" s="43" t="s">
        <v>79</v>
      </c>
    </row>
    <row r="14" spans="1:15" ht="56.25" customHeight="1">
      <c r="A14" s="73"/>
      <c r="B14" s="60"/>
      <c r="C14" s="47"/>
      <c r="D14" s="47"/>
      <c r="E14" s="14" t="s">
        <v>50</v>
      </c>
      <c r="F14" s="44"/>
      <c r="G14" s="44"/>
      <c r="H14" s="44"/>
      <c r="I14" s="53"/>
      <c r="J14" s="44"/>
      <c r="K14" s="44"/>
      <c r="L14" s="44"/>
      <c r="M14" s="54"/>
      <c r="N14" s="52"/>
      <c r="O14" s="44"/>
    </row>
    <row r="15" spans="1:15" ht="93.75">
      <c r="A15" s="49">
        <v>4</v>
      </c>
      <c r="B15" s="57" t="s">
        <v>26</v>
      </c>
      <c r="C15" s="45" t="s">
        <v>22</v>
      </c>
      <c r="D15" s="45" t="s">
        <v>61</v>
      </c>
      <c r="E15" s="15" t="s">
        <v>64</v>
      </c>
      <c r="F15" s="44">
        <v>6</v>
      </c>
      <c r="G15" s="44">
        <v>6</v>
      </c>
      <c r="H15" s="44">
        <v>7</v>
      </c>
      <c r="I15" s="53">
        <f>(F15+G15+H15)/3</f>
        <v>6.333333333333333</v>
      </c>
      <c r="J15" s="44">
        <v>8</v>
      </c>
      <c r="K15" s="44">
        <v>8</v>
      </c>
      <c r="L15" s="44">
        <v>7</v>
      </c>
      <c r="M15" s="53">
        <f>(J15+K15+L15)/3</f>
        <v>7.666666666666667</v>
      </c>
      <c r="N15" s="61">
        <v>48</v>
      </c>
      <c r="O15" s="43" t="s">
        <v>80</v>
      </c>
    </row>
    <row r="16" spans="1:15" ht="64.5" customHeight="1">
      <c r="A16" s="50"/>
      <c r="B16" s="76"/>
      <c r="C16" s="47"/>
      <c r="D16" s="74"/>
      <c r="E16" s="14" t="s">
        <v>51</v>
      </c>
      <c r="F16" s="44"/>
      <c r="G16" s="44"/>
      <c r="H16" s="44"/>
      <c r="I16" s="53"/>
      <c r="J16" s="44"/>
      <c r="K16" s="44"/>
      <c r="L16" s="44"/>
      <c r="M16" s="53"/>
      <c r="N16" s="61"/>
      <c r="O16" s="44"/>
    </row>
    <row r="17" spans="1:15" ht="49.5" customHeight="1">
      <c r="A17" s="49">
        <v>5</v>
      </c>
      <c r="B17" s="75" t="s">
        <v>75</v>
      </c>
      <c r="C17" s="45" t="s">
        <v>22</v>
      </c>
      <c r="D17" s="84" t="s">
        <v>61</v>
      </c>
      <c r="E17" s="17" t="s">
        <v>30</v>
      </c>
      <c r="F17" s="44">
        <v>3</v>
      </c>
      <c r="G17" s="44">
        <v>5</v>
      </c>
      <c r="H17" s="44">
        <v>10</v>
      </c>
      <c r="I17" s="54">
        <f>(F17+G17+H17)/3</f>
        <v>6</v>
      </c>
      <c r="J17" s="44">
        <v>7</v>
      </c>
      <c r="K17" s="44">
        <v>7</v>
      </c>
      <c r="L17" s="44">
        <v>6</v>
      </c>
      <c r="M17" s="53">
        <f>(J17+K17+L17)/3</f>
        <v>6.666666666666667</v>
      </c>
      <c r="N17" s="52">
        <v>42</v>
      </c>
      <c r="O17" s="43" t="s">
        <v>80</v>
      </c>
    </row>
    <row r="18" spans="1:15" ht="55.5" customHeight="1">
      <c r="A18" s="50"/>
      <c r="B18" s="58"/>
      <c r="C18" s="47"/>
      <c r="D18" s="47"/>
      <c r="E18" s="14" t="s">
        <v>51</v>
      </c>
      <c r="F18" s="44"/>
      <c r="G18" s="44"/>
      <c r="H18" s="44"/>
      <c r="I18" s="54"/>
      <c r="J18" s="44"/>
      <c r="K18" s="44"/>
      <c r="L18" s="44"/>
      <c r="M18" s="53"/>
      <c r="N18" s="52"/>
      <c r="O18" s="44"/>
    </row>
    <row r="19" spans="1:15" ht="82.5" customHeight="1">
      <c r="A19" s="49">
        <v>6</v>
      </c>
      <c r="B19" s="57" t="s">
        <v>27</v>
      </c>
      <c r="C19" s="45" t="s">
        <v>22</v>
      </c>
      <c r="D19" s="45" t="s">
        <v>61</v>
      </c>
      <c r="E19" s="17" t="s">
        <v>74</v>
      </c>
      <c r="F19" s="44">
        <v>3</v>
      </c>
      <c r="G19" s="44">
        <v>5</v>
      </c>
      <c r="H19" s="44">
        <v>3</v>
      </c>
      <c r="I19" s="53">
        <f t="shared" ref="I19" si="0">(F19+G19+H19)/3</f>
        <v>3.6666666666666665</v>
      </c>
      <c r="J19" s="44">
        <v>7</v>
      </c>
      <c r="K19" s="44">
        <v>7</v>
      </c>
      <c r="L19" s="44">
        <v>8</v>
      </c>
      <c r="M19" s="53">
        <f t="shared" ref="M19" si="1">(J19+K19+L19)/3</f>
        <v>7.333333333333333</v>
      </c>
      <c r="N19" s="52">
        <v>28</v>
      </c>
      <c r="O19" s="43" t="s">
        <v>80</v>
      </c>
    </row>
    <row r="20" spans="1:15" ht="61.5" customHeight="1">
      <c r="A20" s="50"/>
      <c r="B20" s="58"/>
      <c r="C20" s="47"/>
      <c r="D20" s="47"/>
      <c r="E20" s="14" t="s">
        <v>52</v>
      </c>
      <c r="F20" s="44"/>
      <c r="G20" s="44"/>
      <c r="H20" s="44"/>
      <c r="I20" s="53"/>
      <c r="J20" s="44"/>
      <c r="K20" s="44"/>
      <c r="L20" s="44"/>
      <c r="M20" s="53"/>
      <c r="N20" s="52"/>
      <c r="O20" s="44"/>
    </row>
    <row r="21" spans="1:15" ht="93.75">
      <c r="A21" s="49">
        <v>7</v>
      </c>
      <c r="B21" s="60" t="s">
        <v>28</v>
      </c>
      <c r="C21" s="45" t="s">
        <v>22</v>
      </c>
      <c r="D21" s="43" t="s">
        <v>61</v>
      </c>
      <c r="E21" s="17" t="s">
        <v>31</v>
      </c>
      <c r="F21" s="44">
        <v>4</v>
      </c>
      <c r="G21" s="44">
        <v>5</v>
      </c>
      <c r="H21" s="44">
        <v>8</v>
      </c>
      <c r="I21" s="53">
        <f t="shared" ref="I21" si="2">(F21+G21+H21)/3</f>
        <v>5.666666666666667</v>
      </c>
      <c r="J21" s="44">
        <v>8</v>
      </c>
      <c r="K21" s="44">
        <v>7</v>
      </c>
      <c r="L21" s="44">
        <v>6</v>
      </c>
      <c r="M21" s="54">
        <f t="shared" ref="M21" si="3">(J21+K21+L21)/3</f>
        <v>7</v>
      </c>
      <c r="N21" s="52">
        <v>42</v>
      </c>
      <c r="O21" s="43" t="s">
        <v>80</v>
      </c>
    </row>
    <row r="22" spans="1:15" ht="63" customHeight="1">
      <c r="A22" s="50"/>
      <c r="B22" s="60"/>
      <c r="C22" s="47"/>
      <c r="D22" s="43"/>
      <c r="E22" s="14" t="s">
        <v>53</v>
      </c>
      <c r="F22" s="44"/>
      <c r="G22" s="44"/>
      <c r="H22" s="44"/>
      <c r="I22" s="53"/>
      <c r="J22" s="44"/>
      <c r="K22" s="44"/>
      <c r="L22" s="44"/>
      <c r="M22" s="54"/>
      <c r="N22" s="52"/>
      <c r="O22" s="44"/>
    </row>
    <row r="23" spans="1:15" ht="75">
      <c r="A23" s="49">
        <v>8</v>
      </c>
      <c r="B23" s="60" t="s">
        <v>32</v>
      </c>
      <c r="C23" s="45" t="s">
        <v>22</v>
      </c>
      <c r="D23" s="43" t="s">
        <v>61</v>
      </c>
      <c r="E23" s="15" t="s">
        <v>38</v>
      </c>
      <c r="F23" s="44">
        <v>3</v>
      </c>
      <c r="G23" s="44">
        <v>4</v>
      </c>
      <c r="H23" s="44">
        <v>3</v>
      </c>
      <c r="I23" s="53">
        <f>(F23+G23+H23)/3</f>
        <v>3.3333333333333335</v>
      </c>
      <c r="J23" s="44">
        <v>5</v>
      </c>
      <c r="K23" s="44">
        <v>6</v>
      </c>
      <c r="L23" s="44">
        <v>5</v>
      </c>
      <c r="M23" s="53">
        <f>(J23+K23+L23)/3</f>
        <v>5.333333333333333</v>
      </c>
      <c r="N23" s="55">
        <v>15</v>
      </c>
      <c r="O23" s="43" t="s">
        <v>81</v>
      </c>
    </row>
    <row r="24" spans="1:15" ht="58.5" customHeight="1">
      <c r="A24" s="50"/>
      <c r="B24" s="60"/>
      <c r="C24" s="47"/>
      <c r="D24" s="43"/>
      <c r="E24" s="14" t="s">
        <v>54</v>
      </c>
      <c r="F24" s="44"/>
      <c r="G24" s="44"/>
      <c r="H24" s="44"/>
      <c r="I24" s="53"/>
      <c r="J24" s="44"/>
      <c r="K24" s="44"/>
      <c r="L24" s="44"/>
      <c r="M24" s="53"/>
      <c r="N24" s="55"/>
      <c r="O24" s="44"/>
    </row>
    <row r="25" spans="1:15" ht="131.25">
      <c r="A25" s="49">
        <v>9</v>
      </c>
      <c r="B25" s="60" t="s">
        <v>33</v>
      </c>
      <c r="C25" s="45" t="s">
        <v>22</v>
      </c>
      <c r="D25" s="43" t="s">
        <v>61</v>
      </c>
      <c r="E25" s="15" t="s">
        <v>39</v>
      </c>
      <c r="F25" s="44">
        <v>7</v>
      </c>
      <c r="G25" s="44">
        <v>6</v>
      </c>
      <c r="H25" s="44">
        <v>6</v>
      </c>
      <c r="I25" s="53">
        <f t="shared" ref="I25" si="4">(F25+G25+H25)/3</f>
        <v>6.333333333333333</v>
      </c>
      <c r="J25" s="44">
        <v>7</v>
      </c>
      <c r="K25" s="44">
        <v>7</v>
      </c>
      <c r="L25" s="44">
        <v>8</v>
      </c>
      <c r="M25" s="53">
        <f t="shared" ref="M25" si="5">(J25+K25+L25)/3</f>
        <v>7.333333333333333</v>
      </c>
      <c r="N25" s="52">
        <v>42</v>
      </c>
      <c r="O25" s="43" t="s">
        <v>81</v>
      </c>
    </row>
    <row r="26" spans="1:15" ht="57" customHeight="1">
      <c r="A26" s="59"/>
      <c r="B26" s="60"/>
      <c r="C26" s="47"/>
      <c r="D26" s="43"/>
      <c r="E26" s="14" t="s">
        <v>55</v>
      </c>
      <c r="F26" s="44"/>
      <c r="G26" s="44"/>
      <c r="H26" s="44"/>
      <c r="I26" s="53"/>
      <c r="J26" s="44"/>
      <c r="K26" s="44"/>
      <c r="L26" s="44"/>
      <c r="M26" s="53"/>
      <c r="N26" s="52"/>
      <c r="O26" s="44"/>
    </row>
    <row r="27" spans="1:15" ht="72.75" customHeight="1">
      <c r="A27" s="59">
        <v>10</v>
      </c>
      <c r="B27" s="60" t="s">
        <v>34</v>
      </c>
      <c r="C27" s="45" t="s">
        <v>22</v>
      </c>
      <c r="D27" s="80" t="s">
        <v>61</v>
      </c>
      <c r="E27" s="15" t="s">
        <v>40</v>
      </c>
      <c r="F27" s="44">
        <v>5</v>
      </c>
      <c r="G27" s="44">
        <v>5</v>
      </c>
      <c r="H27" s="44">
        <v>5</v>
      </c>
      <c r="I27" s="54">
        <f t="shared" ref="I27" si="6">(F27+G27+H27)/3</f>
        <v>5</v>
      </c>
      <c r="J27" s="44">
        <v>4</v>
      </c>
      <c r="K27" s="44">
        <v>3</v>
      </c>
      <c r="L27" s="44">
        <v>4</v>
      </c>
      <c r="M27" s="53">
        <f>(J27+K27+L27)/3</f>
        <v>3.6666666666666665</v>
      </c>
      <c r="N27" s="55">
        <v>20</v>
      </c>
      <c r="O27" s="43" t="s">
        <v>81</v>
      </c>
    </row>
    <row r="28" spans="1:15" ht="60" customHeight="1">
      <c r="A28" s="59"/>
      <c r="B28" s="60"/>
      <c r="C28" s="47"/>
      <c r="D28" s="80"/>
      <c r="E28" s="14" t="s">
        <v>56</v>
      </c>
      <c r="F28" s="44"/>
      <c r="G28" s="44"/>
      <c r="H28" s="44"/>
      <c r="I28" s="54"/>
      <c r="J28" s="44"/>
      <c r="K28" s="44"/>
      <c r="L28" s="44"/>
      <c r="M28" s="53"/>
      <c r="N28" s="55"/>
      <c r="O28" s="44"/>
    </row>
    <row r="29" spans="1:15" ht="150">
      <c r="A29" s="59">
        <v>11</v>
      </c>
      <c r="B29" s="60" t="s">
        <v>35</v>
      </c>
      <c r="C29" s="45" t="s">
        <v>22</v>
      </c>
      <c r="D29" s="43" t="s">
        <v>61</v>
      </c>
      <c r="E29" s="15" t="s">
        <v>41</v>
      </c>
      <c r="F29" s="44">
        <v>8</v>
      </c>
      <c r="G29" s="44">
        <v>7</v>
      </c>
      <c r="H29" s="44">
        <v>8</v>
      </c>
      <c r="I29" s="53">
        <f>(F29+G29+H29)/3</f>
        <v>7.666666666666667</v>
      </c>
      <c r="J29" s="44">
        <v>8</v>
      </c>
      <c r="K29" s="44">
        <v>7</v>
      </c>
      <c r="L29" s="44">
        <v>8</v>
      </c>
      <c r="M29" s="53">
        <f t="shared" ref="M29:M31" si="7">(J29+K29+L29)/3</f>
        <v>7.666666666666667</v>
      </c>
      <c r="N29" s="61">
        <v>64</v>
      </c>
      <c r="O29" s="43" t="s">
        <v>81</v>
      </c>
    </row>
    <row r="30" spans="1:15" ht="61.5" customHeight="1">
      <c r="A30" s="50"/>
      <c r="B30" s="60"/>
      <c r="C30" s="47"/>
      <c r="D30" s="43"/>
      <c r="E30" s="14" t="s">
        <v>57</v>
      </c>
      <c r="F30" s="44"/>
      <c r="G30" s="44"/>
      <c r="H30" s="44"/>
      <c r="I30" s="53"/>
      <c r="J30" s="44"/>
      <c r="K30" s="44"/>
      <c r="L30" s="44"/>
      <c r="M30" s="53"/>
      <c r="N30" s="61"/>
      <c r="O30" s="44"/>
    </row>
    <row r="31" spans="1:15" ht="112.5">
      <c r="A31" s="49">
        <v>12</v>
      </c>
      <c r="B31" s="60" t="s">
        <v>36</v>
      </c>
      <c r="C31" s="45" t="s">
        <v>22</v>
      </c>
      <c r="D31" s="43" t="s">
        <v>61</v>
      </c>
      <c r="E31" s="15" t="s">
        <v>65</v>
      </c>
      <c r="F31" s="44">
        <v>5</v>
      </c>
      <c r="G31" s="44">
        <v>5</v>
      </c>
      <c r="H31" s="44">
        <v>5</v>
      </c>
      <c r="I31" s="54">
        <f t="shared" ref="I31" si="8">(F31+G31+H31)/3</f>
        <v>5</v>
      </c>
      <c r="J31" s="44">
        <v>7</v>
      </c>
      <c r="K31" s="44">
        <v>7</v>
      </c>
      <c r="L31" s="44">
        <v>7</v>
      </c>
      <c r="M31" s="54">
        <f t="shared" si="7"/>
        <v>7</v>
      </c>
      <c r="N31" s="51">
        <f>I31*M31</f>
        <v>35</v>
      </c>
      <c r="O31" s="43" t="s">
        <v>81</v>
      </c>
    </row>
    <row r="32" spans="1:15" ht="55.5" customHeight="1">
      <c r="A32" s="50"/>
      <c r="B32" s="60"/>
      <c r="C32" s="47"/>
      <c r="D32" s="43"/>
      <c r="E32" s="14" t="s">
        <v>58</v>
      </c>
      <c r="F32" s="44"/>
      <c r="G32" s="44"/>
      <c r="H32" s="44"/>
      <c r="I32" s="54"/>
      <c r="J32" s="44"/>
      <c r="K32" s="44"/>
      <c r="L32" s="44"/>
      <c r="M32" s="54"/>
      <c r="N32" s="51"/>
      <c r="O32" s="44"/>
    </row>
    <row r="33" spans="1:15" ht="68.25" customHeight="1">
      <c r="A33" s="64">
        <v>13</v>
      </c>
      <c r="B33" s="60" t="s">
        <v>37</v>
      </c>
      <c r="C33" s="43" t="s">
        <v>22</v>
      </c>
      <c r="D33" s="43" t="s">
        <v>61</v>
      </c>
      <c r="E33" s="62" t="s">
        <v>42</v>
      </c>
      <c r="F33" s="44">
        <v>8</v>
      </c>
      <c r="G33" s="44">
        <v>8</v>
      </c>
      <c r="H33" s="44">
        <v>8</v>
      </c>
      <c r="I33" s="77">
        <f>(H33+G33+F33)/3</f>
        <v>8</v>
      </c>
      <c r="J33" s="44">
        <v>8</v>
      </c>
      <c r="K33" s="44">
        <v>8</v>
      </c>
      <c r="L33" s="44">
        <v>8</v>
      </c>
      <c r="M33" s="54">
        <f>(L33+K33+J33)/3</f>
        <v>8</v>
      </c>
      <c r="N33" s="56">
        <f>I33*M33</f>
        <v>64</v>
      </c>
      <c r="O33" s="45" t="s">
        <v>81</v>
      </c>
    </row>
    <row r="34" spans="1:15" ht="6" customHeight="1">
      <c r="A34" s="64"/>
      <c r="B34" s="60"/>
      <c r="C34" s="43"/>
      <c r="D34" s="43"/>
      <c r="E34" s="62"/>
      <c r="F34" s="44"/>
      <c r="G34" s="44"/>
      <c r="H34" s="44"/>
      <c r="I34" s="78"/>
      <c r="J34" s="44"/>
      <c r="K34" s="44"/>
      <c r="L34" s="44"/>
      <c r="M34" s="54"/>
      <c r="N34" s="56"/>
      <c r="O34" s="46"/>
    </row>
    <row r="35" spans="1:15" ht="18.75" customHeight="1">
      <c r="A35" s="64"/>
      <c r="B35" s="60"/>
      <c r="C35" s="43"/>
      <c r="D35" s="43"/>
      <c r="E35" s="43" t="s">
        <v>59</v>
      </c>
      <c r="F35" s="44"/>
      <c r="G35" s="44"/>
      <c r="H35" s="44"/>
      <c r="I35" s="78"/>
      <c r="J35" s="44"/>
      <c r="K35" s="44"/>
      <c r="L35" s="44"/>
      <c r="M35" s="54"/>
      <c r="N35" s="56"/>
      <c r="O35" s="46"/>
    </row>
    <row r="36" spans="1:15" ht="36.75" customHeight="1">
      <c r="A36" s="64"/>
      <c r="B36" s="60"/>
      <c r="C36" s="43"/>
      <c r="D36" s="43"/>
      <c r="E36" s="43"/>
      <c r="F36" s="44"/>
      <c r="G36" s="44"/>
      <c r="H36" s="44"/>
      <c r="I36" s="79"/>
      <c r="J36" s="44"/>
      <c r="K36" s="44"/>
      <c r="L36" s="44"/>
      <c r="M36" s="54"/>
      <c r="N36" s="56"/>
      <c r="O36" s="47"/>
    </row>
    <row r="37" spans="1:15" ht="150">
      <c r="A37" s="49">
        <v>14</v>
      </c>
      <c r="B37" s="60" t="s">
        <v>43</v>
      </c>
      <c r="C37" s="43" t="s">
        <v>22</v>
      </c>
      <c r="D37" s="43" t="s">
        <v>61</v>
      </c>
      <c r="E37" s="15" t="s">
        <v>69</v>
      </c>
      <c r="F37" s="44">
        <v>10</v>
      </c>
      <c r="G37" s="44">
        <v>10</v>
      </c>
      <c r="H37" s="44">
        <v>10</v>
      </c>
      <c r="I37" s="54">
        <f>(H37+G37+F37)/3</f>
        <v>10</v>
      </c>
      <c r="J37" s="44">
        <v>8</v>
      </c>
      <c r="K37" s="44">
        <v>8</v>
      </c>
      <c r="L37" s="44">
        <v>8</v>
      </c>
      <c r="M37" s="54">
        <f>(L37+K37+J37)/3</f>
        <v>8</v>
      </c>
      <c r="N37" s="56">
        <f>I37*M37</f>
        <v>80</v>
      </c>
      <c r="O37" s="45" t="s">
        <v>81</v>
      </c>
    </row>
    <row r="38" spans="1:15" ht="68.25" customHeight="1">
      <c r="A38" s="50"/>
      <c r="B38" s="60"/>
      <c r="C38" s="43"/>
      <c r="D38" s="43"/>
      <c r="E38" s="14" t="s">
        <v>70</v>
      </c>
      <c r="F38" s="44"/>
      <c r="G38" s="44"/>
      <c r="H38" s="44"/>
      <c r="I38" s="54"/>
      <c r="J38" s="44"/>
      <c r="K38" s="44"/>
      <c r="L38" s="44"/>
      <c r="M38" s="54"/>
      <c r="N38" s="56"/>
      <c r="O38" s="46"/>
    </row>
    <row r="39" spans="1:15" ht="75">
      <c r="A39" s="49">
        <v>15</v>
      </c>
      <c r="B39" s="60" t="s">
        <v>44</v>
      </c>
      <c r="C39" s="43" t="s">
        <v>22</v>
      </c>
      <c r="D39" s="43" t="s">
        <v>61</v>
      </c>
      <c r="E39" s="18" t="s">
        <v>77</v>
      </c>
      <c r="F39" s="44">
        <v>9</v>
      </c>
      <c r="G39" s="44">
        <v>3</v>
      </c>
      <c r="H39" s="44">
        <v>10</v>
      </c>
      <c r="I39" s="53">
        <f>(H39+G39+F39)/3</f>
        <v>7.333333333333333</v>
      </c>
      <c r="J39" s="44">
        <v>3</v>
      </c>
      <c r="K39" s="44">
        <v>3</v>
      </c>
      <c r="L39" s="44">
        <v>3</v>
      </c>
      <c r="M39" s="54">
        <f>(L39+K39+J39)/3</f>
        <v>3</v>
      </c>
      <c r="N39" s="51">
        <v>21</v>
      </c>
      <c r="O39" s="45" t="s">
        <v>82</v>
      </c>
    </row>
    <row r="40" spans="1:15" ht="68.25" customHeight="1">
      <c r="A40" s="50"/>
      <c r="B40" s="60"/>
      <c r="C40" s="43"/>
      <c r="D40" s="43"/>
      <c r="E40" s="16" t="s">
        <v>73</v>
      </c>
      <c r="F40" s="44"/>
      <c r="G40" s="44"/>
      <c r="H40" s="44"/>
      <c r="I40" s="53"/>
      <c r="J40" s="44"/>
      <c r="K40" s="44"/>
      <c r="L40" s="44"/>
      <c r="M40" s="54"/>
      <c r="N40" s="51"/>
      <c r="O40" s="46"/>
    </row>
    <row r="41" spans="1:15" ht="112.5">
      <c r="A41" s="49">
        <v>16</v>
      </c>
      <c r="B41" s="60" t="s">
        <v>45</v>
      </c>
      <c r="C41" s="43" t="s">
        <v>22</v>
      </c>
      <c r="D41" s="43" t="s">
        <v>61</v>
      </c>
      <c r="E41" s="15" t="s">
        <v>71</v>
      </c>
      <c r="F41" s="44">
        <v>8</v>
      </c>
      <c r="G41" s="44">
        <v>7</v>
      </c>
      <c r="H41" s="44">
        <v>8</v>
      </c>
      <c r="I41" s="53">
        <f>(H41+G41+F41)/3</f>
        <v>7.666666666666667</v>
      </c>
      <c r="J41" s="44">
        <v>4</v>
      </c>
      <c r="K41" s="44">
        <v>4</v>
      </c>
      <c r="L41" s="44">
        <v>5</v>
      </c>
      <c r="M41" s="53">
        <f>(L41+K41+J41)/3</f>
        <v>4.333333333333333</v>
      </c>
      <c r="N41" s="52">
        <v>32</v>
      </c>
      <c r="O41" s="45" t="s">
        <v>83</v>
      </c>
    </row>
    <row r="42" spans="1:15" ht="68.25" customHeight="1">
      <c r="A42" s="50"/>
      <c r="B42" s="60"/>
      <c r="C42" s="43"/>
      <c r="D42" s="43"/>
      <c r="E42" s="14" t="s">
        <v>72</v>
      </c>
      <c r="F42" s="44"/>
      <c r="G42" s="44"/>
      <c r="H42" s="44"/>
      <c r="I42" s="53"/>
      <c r="J42" s="44"/>
      <c r="K42" s="44"/>
      <c r="L42" s="44"/>
      <c r="M42" s="53"/>
      <c r="N42" s="52"/>
      <c r="O42" s="46"/>
    </row>
    <row r="43" spans="1:15" ht="75">
      <c r="A43" s="49">
        <v>17</v>
      </c>
      <c r="B43" s="57" t="s">
        <v>46</v>
      </c>
      <c r="C43" s="45" t="s">
        <v>48</v>
      </c>
      <c r="D43" s="43" t="s">
        <v>61</v>
      </c>
      <c r="E43" s="15" t="s">
        <v>66</v>
      </c>
      <c r="F43" s="44">
        <v>2</v>
      </c>
      <c r="G43" s="44">
        <v>3</v>
      </c>
      <c r="H43" s="44">
        <v>10</v>
      </c>
      <c r="I43" s="54">
        <f>(H43+G43+F43)/3</f>
        <v>5</v>
      </c>
      <c r="J43" s="44">
        <v>2</v>
      </c>
      <c r="K43" s="44">
        <v>3</v>
      </c>
      <c r="L43" s="44">
        <v>2</v>
      </c>
      <c r="M43" s="53">
        <f>(L43+K43+J43)/3</f>
        <v>2.3333333333333335</v>
      </c>
      <c r="N43" s="55">
        <v>10</v>
      </c>
      <c r="O43" s="45" t="s">
        <v>83</v>
      </c>
    </row>
    <row r="44" spans="1:15" ht="68.25" customHeight="1">
      <c r="A44" s="50"/>
      <c r="B44" s="58"/>
      <c r="C44" s="47"/>
      <c r="D44" s="43"/>
      <c r="E44" s="14" t="s">
        <v>20</v>
      </c>
      <c r="F44" s="44"/>
      <c r="G44" s="44"/>
      <c r="H44" s="44"/>
      <c r="I44" s="54"/>
      <c r="J44" s="44"/>
      <c r="K44" s="44"/>
      <c r="L44" s="44"/>
      <c r="M44" s="53"/>
      <c r="N44" s="55"/>
      <c r="O44" s="46"/>
    </row>
    <row r="45" spans="1:15" ht="68.25" customHeight="1">
      <c r="A45" s="49">
        <v>18</v>
      </c>
      <c r="B45" s="57" t="s">
        <v>47</v>
      </c>
      <c r="C45" s="45" t="s">
        <v>48</v>
      </c>
      <c r="D45" s="43" t="s">
        <v>61</v>
      </c>
      <c r="E45" s="15" t="s">
        <v>20</v>
      </c>
      <c r="F45" s="44">
        <v>5</v>
      </c>
      <c r="G45" s="44">
        <v>4</v>
      </c>
      <c r="H45" s="44">
        <v>8</v>
      </c>
      <c r="I45" s="53">
        <f>(H45+G45+F45)/3</f>
        <v>5.666666666666667</v>
      </c>
      <c r="J45" s="44">
        <v>4</v>
      </c>
      <c r="K45" s="44">
        <v>4</v>
      </c>
      <c r="L45" s="44">
        <v>4</v>
      </c>
      <c r="M45" s="54">
        <f>(L45+K45+J45)/3</f>
        <v>4</v>
      </c>
      <c r="N45" s="52">
        <v>24</v>
      </c>
      <c r="O45" s="45" t="s">
        <v>83</v>
      </c>
    </row>
    <row r="46" spans="1:15" ht="68.25" customHeight="1">
      <c r="A46" s="50"/>
      <c r="B46" s="58"/>
      <c r="C46" s="47"/>
      <c r="D46" s="43"/>
      <c r="E46" s="14" t="s">
        <v>60</v>
      </c>
      <c r="F46" s="44"/>
      <c r="G46" s="44"/>
      <c r="H46" s="44"/>
      <c r="I46" s="53"/>
      <c r="J46" s="44"/>
      <c r="K46" s="44"/>
      <c r="L46" s="44"/>
      <c r="M46" s="54"/>
      <c r="N46" s="52"/>
      <c r="O46" s="46"/>
    </row>
    <row r="47" spans="1:15" ht="77.25" customHeight="1">
      <c r="A47" s="64">
        <v>19</v>
      </c>
      <c r="B47" s="57" t="s">
        <v>68</v>
      </c>
      <c r="C47" s="45" t="s">
        <v>48</v>
      </c>
      <c r="D47" s="43" t="s">
        <v>61</v>
      </c>
      <c r="E47" s="15" t="s">
        <v>67</v>
      </c>
      <c r="F47" s="44">
        <v>7</v>
      </c>
      <c r="G47" s="44">
        <v>6</v>
      </c>
      <c r="H47" s="44">
        <v>8</v>
      </c>
      <c r="I47" s="54">
        <f>(H47+G47+F47)/3</f>
        <v>7</v>
      </c>
      <c r="J47" s="44">
        <v>4</v>
      </c>
      <c r="K47" s="44">
        <v>5</v>
      </c>
      <c r="L47" s="44">
        <v>5</v>
      </c>
      <c r="M47" s="53">
        <f>(L47+K47+J47)/3</f>
        <v>4.666666666666667</v>
      </c>
      <c r="N47" s="52">
        <v>35</v>
      </c>
      <c r="O47" s="43" t="s">
        <v>83</v>
      </c>
    </row>
    <row r="48" spans="1:15" ht="68.25" customHeight="1">
      <c r="A48" s="64"/>
      <c r="B48" s="58"/>
      <c r="C48" s="47"/>
      <c r="D48" s="43"/>
      <c r="E48" s="14" t="s">
        <v>60</v>
      </c>
      <c r="F48" s="44"/>
      <c r="G48" s="44"/>
      <c r="H48" s="44"/>
      <c r="I48" s="54"/>
      <c r="J48" s="44"/>
      <c r="K48" s="44"/>
      <c r="L48" s="44"/>
      <c r="M48" s="53"/>
      <c r="N48" s="52"/>
      <c r="O48" s="43"/>
    </row>
    <row r="49" spans="1:14" ht="68.25" customHeight="1">
      <c r="A49" s="82" t="s">
        <v>76</v>
      </c>
      <c r="B49" s="82"/>
      <c r="C49" s="82"/>
      <c r="D49" s="82"/>
      <c r="E49" s="82"/>
      <c r="F49" s="82"/>
      <c r="G49" s="82"/>
      <c r="H49" s="82"/>
      <c r="I49" s="82"/>
      <c r="J49" s="82"/>
      <c r="K49" s="82"/>
      <c r="L49" s="82"/>
      <c r="M49" s="82"/>
      <c r="N49" s="82"/>
    </row>
    <row r="50" spans="1:14" ht="68.25" customHeight="1">
      <c r="A50" s="83"/>
      <c r="B50" s="83"/>
      <c r="C50" s="83"/>
      <c r="D50" s="83"/>
      <c r="E50" s="83"/>
      <c r="F50" s="83"/>
      <c r="G50" s="83"/>
      <c r="H50" s="83"/>
      <c r="I50" s="83"/>
      <c r="J50" s="83"/>
      <c r="K50" s="83"/>
      <c r="L50" s="83"/>
      <c r="M50" s="83"/>
      <c r="N50" s="83"/>
    </row>
    <row r="51" spans="1:14" s="1" customFormat="1" ht="18.75" customHeight="1">
      <c r="A51"/>
      <c r="B51"/>
      <c r="C51"/>
      <c r="D51"/>
      <c r="E51" s="6"/>
      <c r="F51" s="20"/>
      <c r="G51" s="20"/>
      <c r="H51" s="20"/>
      <c r="I51" s="20"/>
      <c r="J51" s="20"/>
      <c r="K51" s="20"/>
      <c r="L51" s="20"/>
      <c r="M51" s="20"/>
      <c r="N51" s="21"/>
    </row>
    <row r="52" spans="1:14" s="1" customFormat="1" ht="32.85" customHeight="1">
      <c r="A52" s="72" t="s">
        <v>17</v>
      </c>
      <c r="B52" s="72"/>
      <c r="C52" s="72"/>
      <c r="D52" s="72"/>
      <c r="E52" s="72"/>
      <c r="F52" s="72"/>
      <c r="G52" s="72"/>
      <c r="H52" s="72"/>
      <c r="I52" s="72"/>
      <c r="J52" s="72"/>
      <c r="K52" s="72"/>
      <c r="L52" s="72"/>
      <c r="M52" s="72"/>
      <c r="N52" s="72"/>
    </row>
    <row r="53" spans="1:14" s="1" customFormat="1" ht="18.75" customHeight="1">
      <c r="A53" s="70">
        <v>1</v>
      </c>
      <c r="B53" s="71"/>
      <c r="C53" s="71"/>
      <c r="D53" s="68" t="s">
        <v>96</v>
      </c>
      <c r="E53" s="68"/>
      <c r="F53" s="68"/>
      <c r="G53" s="68"/>
      <c r="H53" s="68"/>
      <c r="I53" s="68"/>
      <c r="J53" s="68"/>
      <c r="K53" s="68"/>
      <c r="L53" s="68"/>
      <c r="M53" s="68"/>
      <c r="N53" s="68"/>
    </row>
    <row r="54" spans="1:14" s="1" customFormat="1" ht="34.5" customHeight="1">
      <c r="A54" s="66">
        <v>2</v>
      </c>
      <c r="B54" s="67"/>
      <c r="C54" s="67"/>
      <c r="D54" s="69" t="s">
        <v>97</v>
      </c>
      <c r="E54" s="69"/>
      <c r="F54" s="69"/>
      <c r="G54" s="69"/>
      <c r="H54" s="69"/>
      <c r="I54" s="69"/>
      <c r="J54" s="69"/>
      <c r="K54" s="69"/>
      <c r="L54" s="69"/>
      <c r="M54" s="69"/>
      <c r="N54" s="69"/>
    </row>
    <row r="55" spans="1:14" s="1" customFormat="1" ht="18.75" customHeight="1">
      <c r="A55" s="66">
        <v>3</v>
      </c>
      <c r="B55" s="67"/>
      <c r="C55" s="67"/>
      <c r="D55" s="69" t="s">
        <v>98</v>
      </c>
      <c r="E55" s="69"/>
      <c r="F55" s="69"/>
      <c r="G55" s="69"/>
      <c r="H55" s="69"/>
      <c r="I55" s="69"/>
      <c r="J55" s="69"/>
      <c r="K55" s="69"/>
      <c r="L55" s="69"/>
      <c r="M55" s="69"/>
      <c r="N55" s="69"/>
    </row>
    <row r="56" spans="1:14" s="1" customFormat="1" ht="44.25" customHeight="1">
      <c r="A56" s="66">
        <v>4</v>
      </c>
      <c r="B56" s="67"/>
      <c r="C56" s="67"/>
      <c r="D56" s="69" t="s">
        <v>99</v>
      </c>
      <c r="E56" s="69"/>
      <c r="F56" s="69"/>
      <c r="G56" s="69"/>
      <c r="H56" s="69"/>
      <c r="I56" s="69"/>
      <c r="J56" s="69"/>
      <c r="K56" s="69"/>
      <c r="L56" s="69"/>
      <c r="M56" s="69"/>
      <c r="N56" s="69"/>
    </row>
    <row r="57" spans="1:14" s="1" customFormat="1" ht="18.75" customHeight="1">
      <c r="A57" s="66">
        <v>5</v>
      </c>
      <c r="B57" s="67"/>
      <c r="C57" s="67"/>
      <c r="D57" s="69" t="s">
        <v>100</v>
      </c>
      <c r="E57" s="69"/>
      <c r="F57" s="69"/>
      <c r="G57" s="69"/>
      <c r="H57" s="69"/>
      <c r="I57" s="69"/>
      <c r="J57" s="69"/>
      <c r="K57" s="69"/>
      <c r="L57" s="69"/>
      <c r="M57" s="69"/>
      <c r="N57" s="69"/>
    </row>
    <row r="58" spans="1:14" s="1" customFormat="1" ht="36.75" customHeight="1">
      <c r="A58" s="26">
        <v>6</v>
      </c>
      <c r="B58" s="26">
        <v>7</v>
      </c>
      <c r="C58" s="25">
        <v>8</v>
      </c>
      <c r="D58" s="69" t="s">
        <v>101</v>
      </c>
      <c r="E58" s="69"/>
      <c r="F58" s="69"/>
      <c r="G58" s="69"/>
      <c r="H58" s="69"/>
      <c r="I58" s="69"/>
      <c r="J58" s="69"/>
      <c r="K58" s="69"/>
      <c r="L58" s="69"/>
      <c r="M58" s="69"/>
      <c r="N58" s="69"/>
    </row>
    <row r="59" spans="1:14" s="1" customFormat="1" ht="15.75">
      <c r="A59" s="66">
        <v>9</v>
      </c>
      <c r="B59" s="67"/>
      <c r="C59" s="67"/>
      <c r="D59" s="69" t="s">
        <v>102</v>
      </c>
      <c r="E59" s="69"/>
      <c r="F59" s="69"/>
      <c r="G59" s="69"/>
      <c r="H59" s="69"/>
      <c r="I59" s="69"/>
      <c r="J59" s="69"/>
      <c r="K59" s="69"/>
      <c r="L59" s="69"/>
      <c r="M59" s="69"/>
      <c r="N59" s="69"/>
    </row>
    <row r="60" spans="1:14" s="1" customFormat="1" ht="29.25" customHeight="1">
      <c r="A60" s="26">
        <v>10</v>
      </c>
      <c r="B60" s="26">
        <v>11</v>
      </c>
      <c r="C60" s="25">
        <v>12</v>
      </c>
      <c r="D60" s="69" t="s">
        <v>103</v>
      </c>
      <c r="E60" s="69"/>
      <c r="F60" s="69"/>
      <c r="G60" s="69"/>
      <c r="H60" s="69"/>
      <c r="I60" s="69"/>
      <c r="J60" s="69"/>
      <c r="K60" s="69"/>
      <c r="L60" s="69"/>
      <c r="M60" s="69"/>
      <c r="N60" s="69"/>
    </row>
    <row r="61" spans="1:14" ht="15.75">
      <c r="A61" s="66">
        <v>13</v>
      </c>
      <c r="B61" s="67"/>
      <c r="C61" s="67"/>
      <c r="D61" s="69" t="s">
        <v>104</v>
      </c>
      <c r="E61" s="69"/>
      <c r="F61" s="69"/>
      <c r="G61" s="69"/>
      <c r="H61" s="69"/>
      <c r="I61" s="69"/>
      <c r="J61" s="69"/>
      <c r="K61" s="69"/>
      <c r="L61" s="69"/>
      <c r="M61" s="69"/>
      <c r="N61" s="69"/>
    </row>
    <row r="62" spans="1:14" ht="15.75">
      <c r="A62" s="66">
        <v>14</v>
      </c>
      <c r="B62" s="67"/>
      <c r="C62" s="67"/>
      <c r="D62" s="69" t="s">
        <v>105</v>
      </c>
      <c r="E62" s="69"/>
      <c r="F62" s="69"/>
      <c r="G62" s="69"/>
      <c r="H62" s="69"/>
      <c r="I62" s="69"/>
      <c r="J62" s="69"/>
      <c r="K62" s="69"/>
      <c r="L62" s="69"/>
      <c r="M62" s="69"/>
      <c r="N62" s="69"/>
    </row>
    <row r="64" spans="1:14">
      <c r="B64" s="10" t="s">
        <v>84</v>
      </c>
      <c r="C64" s="10"/>
      <c r="D64" s="10"/>
      <c r="E64" s="11"/>
      <c r="F64" s="22"/>
      <c r="G64" s="22"/>
      <c r="H64" s="22"/>
      <c r="I64" s="22"/>
      <c r="J64" s="22"/>
      <c r="K64" s="21"/>
      <c r="L64" s="21"/>
      <c r="M64" s="21"/>
    </row>
    <row r="65" spans="2:18">
      <c r="B65" s="10"/>
      <c r="C65" s="10"/>
      <c r="D65" s="10"/>
      <c r="E65" s="11"/>
      <c r="F65" s="22"/>
      <c r="G65" s="22"/>
      <c r="H65" s="22"/>
      <c r="I65" s="22"/>
      <c r="J65" s="22"/>
      <c r="K65" s="21"/>
      <c r="L65" s="21"/>
      <c r="M65" s="21"/>
    </row>
    <row r="66" spans="2:18" ht="21">
      <c r="C66" s="7" t="s">
        <v>19</v>
      </c>
      <c r="F66" s="23"/>
      <c r="G66" s="23"/>
      <c r="H66" s="23"/>
      <c r="I66" s="24"/>
    </row>
    <row r="67" spans="2:18" ht="21">
      <c r="C67" s="9" t="s">
        <v>85</v>
      </c>
    </row>
    <row r="68" spans="2:18" ht="21">
      <c r="C68" s="9" t="s">
        <v>86</v>
      </c>
    </row>
    <row r="69" spans="2:18" ht="21">
      <c r="C69" s="9" t="s">
        <v>95</v>
      </c>
    </row>
    <row r="70" spans="2:18" ht="21">
      <c r="C70" s="9" t="s">
        <v>87</v>
      </c>
    </row>
    <row r="71" spans="2:18" ht="21">
      <c r="C71" s="9" t="s">
        <v>88</v>
      </c>
    </row>
    <row r="72" spans="2:18" ht="21">
      <c r="C72" s="9" t="s">
        <v>89</v>
      </c>
    </row>
    <row r="73" spans="2:18" ht="21">
      <c r="C73" s="9" t="s">
        <v>90</v>
      </c>
    </row>
    <row r="74" spans="2:18" ht="21">
      <c r="C74" s="9" t="s">
        <v>91</v>
      </c>
    </row>
    <row r="75" spans="2:18" ht="21">
      <c r="C75" s="9" t="s">
        <v>92</v>
      </c>
    </row>
    <row r="76" spans="2:18" ht="21">
      <c r="C76" s="9" t="s">
        <v>93</v>
      </c>
    </row>
    <row r="77" spans="2:18" ht="21">
      <c r="C77" s="9" t="s">
        <v>94</v>
      </c>
    </row>
    <row r="79" spans="2:18" ht="21">
      <c r="B79" s="7"/>
      <c r="C79" s="7"/>
      <c r="D79" s="7"/>
      <c r="E79" s="8"/>
      <c r="F79" s="23"/>
      <c r="G79" s="23"/>
      <c r="H79" s="23"/>
      <c r="I79" s="23"/>
      <c r="J79" s="23"/>
      <c r="K79" s="23"/>
      <c r="O79" s="9"/>
      <c r="P79" s="9"/>
      <c r="Q79" s="9"/>
      <c r="R79" s="9"/>
    </row>
  </sheetData>
  <mergeCells count="306">
    <mergeCell ref="O47:O48"/>
    <mergeCell ref="N25:N26"/>
    <mergeCell ref="N23:N24"/>
    <mergeCell ref="F27:F28"/>
    <mergeCell ref="F33:F36"/>
    <mergeCell ref="A25:A26"/>
    <mergeCell ref="B25:B26"/>
    <mergeCell ref="A2:O2"/>
    <mergeCell ref="A49:N50"/>
    <mergeCell ref="A43:A44"/>
    <mergeCell ref="B43:B44"/>
    <mergeCell ref="C43:C44"/>
    <mergeCell ref="D43:D44"/>
    <mergeCell ref="F31:F32"/>
    <mergeCell ref="F37:F38"/>
    <mergeCell ref="B39:B40"/>
    <mergeCell ref="C17:C18"/>
    <mergeCell ref="D17:D18"/>
    <mergeCell ref="D19:D20"/>
    <mergeCell ref="F43:F44"/>
    <mergeCell ref="A23:A24"/>
    <mergeCell ref="B23:B24"/>
    <mergeCell ref="C23:C24"/>
    <mergeCell ref="D23:D24"/>
    <mergeCell ref="A33:A36"/>
    <mergeCell ref="B33:B36"/>
    <mergeCell ref="C33:C36"/>
    <mergeCell ref="F23:F24"/>
    <mergeCell ref="A27:A28"/>
    <mergeCell ref="B27:B28"/>
    <mergeCell ref="C27:C28"/>
    <mergeCell ref="D27:D28"/>
    <mergeCell ref="L45:L46"/>
    <mergeCell ref="G41:G42"/>
    <mergeCell ref="H41:H42"/>
    <mergeCell ref="G43:G44"/>
    <mergeCell ref="H43:H44"/>
    <mergeCell ref="C25:C26"/>
    <mergeCell ref="J23:J24"/>
    <mergeCell ref="K23:K24"/>
    <mergeCell ref="L23:L24"/>
    <mergeCell ref="H23:H24"/>
    <mergeCell ref="D39:D40"/>
    <mergeCell ref="D33:D36"/>
    <mergeCell ref="M25:M26"/>
    <mergeCell ref="G33:G36"/>
    <mergeCell ref="H33:H36"/>
    <mergeCell ref="I39:I40"/>
    <mergeCell ref="J39:J40"/>
    <mergeCell ref="K39:K40"/>
    <mergeCell ref="K37:K38"/>
    <mergeCell ref="L37:L38"/>
    <mergeCell ref="M39:M40"/>
    <mergeCell ref="I33:I36"/>
    <mergeCell ref="J33:J36"/>
    <mergeCell ref="K33:K36"/>
    <mergeCell ref="L33:L36"/>
    <mergeCell ref="L39:L40"/>
    <mergeCell ref="M33:M36"/>
    <mergeCell ref="A13:A14"/>
    <mergeCell ref="A15:A16"/>
    <mergeCell ref="A21:A22"/>
    <mergeCell ref="B21:B22"/>
    <mergeCell ref="C21:C22"/>
    <mergeCell ref="D21:D22"/>
    <mergeCell ref="F21:F22"/>
    <mergeCell ref="G21:G22"/>
    <mergeCell ref="H21:H22"/>
    <mergeCell ref="D13:D14"/>
    <mergeCell ref="D15:D16"/>
    <mergeCell ref="C15:C16"/>
    <mergeCell ref="G13:G14"/>
    <mergeCell ref="H13:H14"/>
    <mergeCell ref="F19:F20"/>
    <mergeCell ref="A19:A20"/>
    <mergeCell ref="A17:A18"/>
    <mergeCell ref="B17:B18"/>
    <mergeCell ref="C13:C14"/>
    <mergeCell ref="B15:B16"/>
    <mergeCell ref="B19:B20"/>
    <mergeCell ref="C19:C20"/>
    <mergeCell ref="K15:K16"/>
    <mergeCell ref="A62:C62"/>
    <mergeCell ref="D53:N53"/>
    <mergeCell ref="D54:N54"/>
    <mergeCell ref="D55:N55"/>
    <mergeCell ref="D56:N56"/>
    <mergeCell ref="D57:N57"/>
    <mergeCell ref="A54:C54"/>
    <mergeCell ref="A55:C55"/>
    <mergeCell ref="A56:C56"/>
    <mergeCell ref="A57:C57"/>
    <mergeCell ref="D62:N62"/>
    <mergeCell ref="D61:N61"/>
    <mergeCell ref="A53:C53"/>
    <mergeCell ref="A59:C59"/>
    <mergeCell ref="A61:C61"/>
    <mergeCell ref="D58:N58"/>
    <mergeCell ref="D60:N60"/>
    <mergeCell ref="D59:N59"/>
    <mergeCell ref="A47:A48"/>
    <mergeCell ref="M23:M24"/>
    <mergeCell ref="A52:N52"/>
    <mergeCell ref="E33:E34"/>
    <mergeCell ref="E35:E36"/>
    <mergeCell ref="I5:I6"/>
    <mergeCell ref="M5:M6"/>
    <mergeCell ref="F5:F6"/>
    <mergeCell ref="G5:G6"/>
    <mergeCell ref="H5:H6"/>
    <mergeCell ref="J5:J6"/>
    <mergeCell ref="K5:K6"/>
    <mergeCell ref="L5:L6"/>
    <mergeCell ref="A5:A6"/>
    <mergeCell ref="B5:B6"/>
    <mergeCell ref="C5:C6"/>
    <mergeCell ref="N5:N6"/>
    <mergeCell ref="D5:D6"/>
    <mergeCell ref="A7:A10"/>
    <mergeCell ref="B7:B10"/>
    <mergeCell ref="C7:C10"/>
    <mergeCell ref="D7:D10"/>
    <mergeCell ref="A45:A46"/>
    <mergeCell ref="B45:B46"/>
    <mergeCell ref="C45:C46"/>
    <mergeCell ref="D45:D46"/>
    <mergeCell ref="B37:B38"/>
    <mergeCell ref="D31:D32"/>
    <mergeCell ref="A41:A42"/>
    <mergeCell ref="B41:B42"/>
    <mergeCell ref="C41:C42"/>
    <mergeCell ref="D41:D42"/>
    <mergeCell ref="A31:A32"/>
    <mergeCell ref="B31:B32"/>
    <mergeCell ref="C31:C32"/>
    <mergeCell ref="D37:D38"/>
    <mergeCell ref="A39:A40"/>
    <mergeCell ref="A11:A12"/>
    <mergeCell ref="B11:B12"/>
    <mergeCell ref="B13:B14"/>
    <mergeCell ref="E7:E8"/>
    <mergeCell ref="E9:E10"/>
    <mergeCell ref="I15:I16"/>
    <mergeCell ref="J15:J16"/>
    <mergeCell ref="I21:I22"/>
    <mergeCell ref="J21:J22"/>
    <mergeCell ref="K21:K22"/>
    <mergeCell ref="L21:L22"/>
    <mergeCell ref="G31:G32"/>
    <mergeCell ref="H31:H32"/>
    <mergeCell ref="I31:I32"/>
    <mergeCell ref="J31:J32"/>
    <mergeCell ref="K31:K32"/>
    <mergeCell ref="L31:L32"/>
    <mergeCell ref="G23:G24"/>
    <mergeCell ref="K25:K26"/>
    <mergeCell ref="G27:G28"/>
    <mergeCell ref="H27:H28"/>
    <mergeCell ref="I27:I28"/>
    <mergeCell ref="K27:K28"/>
    <mergeCell ref="L27:L28"/>
    <mergeCell ref="L13:L14"/>
    <mergeCell ref="L25:L26"/>
    <mergeCell ref="I23:I24"/>
    <mergeCell ref="F7:F10"/>
    <mergeCell ref="G7:G10"/>
    <mergeCell ref="H7:H10"/>
    <mergeCell ref="J7:J10"/>
    <mergeCell ref="K7:K10"/>
    <mergeCell ref="L7:L10"/>
    <mergeCell ref="I7:I10"/>
    <mergeCell ref="N7:N10"/>
    <mergeCell ref="N21:N22"/>
    <mergeCell ref="M7:M10"/>
    <mergeCell ref="I11:I12"/>
    <mergeCell ref="J11:J12"/>
    <mergeCell ref="K11:K12"/>
    <mergeCell ref="L11:L12"/>
    <mergeCell ref="G19:G20"/>
    <mergeCell ref="H19:H20"/>
    <mergeCell ref="I19:I20"/>
    <mergeCell ref="J19:J20"/>
    <mergeCell ref="K19:K20"/>
    <mergeCell ref="L19:L20"/>
    <mergeCell ref="N17:N18"/>
    <mergeCell ref="M19:M20"/>
    <mergeCell ref="N19:N20"/>
    <mergeCell ref="M11:M12"/>
    <mergeCell ref="N11:N12"/>
    <mergeCell ref="M13:M14"/>
    <mergeCell ref="N13:N14"/>
    <mergeCell ref="M17:M18"/>
    <mergeCell ref="M21:M22"/>
    <mergeCell ref="C11:C12"/>
    <mergeCell ref="D11:D12"/>
    <mergeCell ref="F17:F18"/>
    <mergeCell ref="G17:G18"/>
    <mergeCell ref="H17:H18"/>
    <mergeCell ref="I17:I18"/>
    <mergeCell ref="J17:J18"/>
    <mergeCell ref="I13:I14"/>
    <mergeCell ref="J13:J14"/>
    <mergeCell ref="K13:K14"/>
    <mergeCell ref="F13:F14"/>
    <mergeCell ref="F11:F12"/>
    <mergeCell ref="G11:G12"/>
    <mergeCell ref="F15:F16"/>
    <mergeCell ref="G15:G16"/>
    <mergeCell ref="L15:L16"/>
    <mergeCell ref="M15:M16"/>
    <mergeCell ref="H15:H16"/>
    <mergeCell ref="N15:N16"/>
    <mergeCell ref="H11:H12"/>
    <mergeCell ref="K17:K18"/>
    <mergeCell ref="L17:L18"/>
    <mergeCell ref="M31:M32"/>
    <mergeCell ref="K45:K46"/>
    <mergeCell ref="C39:C40"/>
    <mergeCell ref="N33:N36"/>
    <mergeCell ref="L43:L44"/>
    <mergeCell ref="M43:M44"/>
    <mergeCell ref="D25:D26"/>
    <mergeCell ref="F25:F26"/>
    <mergeCell ref="G25:G26"/>
    <mergeCell ref="H25:H26"/>
    <mergeCell ref="I25:I26"/>
    <mergeCell ref="J25:J26"/>
    <mergeCell ref="G37:G38"/>
    <mergeCell ref="H37:H38"/>
    <mergeCell ref="F45:F46"/>
    <mergeCell ref="G45:G46"/>
    <mergeCell ref="H45:H46"/>
    <mergeCell ref="I45:I46"/>
    <mergeCell ref="J45:J46"/>
    <mergeCell ref="F39:F40"/>
    <mergeCell ref="F41:F42"/>
    <mergeCell ref="B47:B48"/>
    <mergeCell ref="C47:C48"/>
    <mergeCell ref="D47:D48"/>
    <mergeCell ref="F47:F48"/>
    <mergeCell ref="G47:G48"/>
    <mergeCell ref="M27:M28"/>
    <mergeCell ref="N27:N28"/>
    <mergeCell ref="A29:A30"/>
    <mergeCell ref="B29:B30"/>
    <mergeCell ref="C29:C30"/>
    <mergeCell ref="D29:D30"/>
    <mergeCell ref="F29:F30"/>
    <mergeCell ref="G29:G30"/>
    <mergeCell ref="H29:H30"/>
    <mergeCell ref="I29:I30"/>
    <mergeCell ref="J29:J30"/>
    <mergeCell ref="K29:K30"/>
    <mergeCell ref="L29:L30"/>
    <mergeCell ref="M29:M30"/>
    <mergeCell ref="N29:N30"/>
    <mergeCell ref="J27:J28"/>
    <mergeCell ref="G39:G40"/>
    <mergeCell ref="H39:H40"/>
    <mergeCell ref="I37:I38"/>
    <mergeCell ref="H47:H48"/>
    <mergeCell ref="J47:J48"/>
    <mergeCell ref="K47:K48"/>
    <mergeCell ref="L47:L48"/>
    <mergeCell ref="N47:N48"/>
    <mergeCell ref="M47:M48"/>
    <mergeCell ref="I47:I48"/>
    <mergeCell ref="J37:J38"/>
    <mergeCell ref="M37:M38"/>
    <mergeCell ref="M45:M46"/>
    <mergeCell ref="N45:N46"/>
    <mergeCell ref="N43:N44"/>
    <mergeCell ref="N37:N38"/>
    <mergeCell ref="I43:I44"/>
    <mergeCell ref="J43:J44"/>
    <mergeCell ref="K43:K44"/>
    <mergeCell ref="L41:L42"/>
    <mergeCell ref="M41:M42"/>
    <mergeCell ref="K41:K42"/>
    <mergeCell ref="I41:I42"/>
    <mergeCell ref="J41:J42"/>
    <mergeCell ref="N41:N42"/>
    <mergeCell ref="A1:O1"/>
    <mergeCell ref="O25:O26"/>
    <mergeCell ref="O27:O28"/>
    <mergeCell ref="O31:O32"/>
    <mergeCell ref="O41:O42"/>
    <mergeCell ref="O43:O44"/>
    <mergeCell ref="O45:O46"/>
    <mergeCell ref="O39:O40"/>
    <mergeCell ref="O37:O38"/>
    <mergeCell ref="O29:O30"/>
    <mergeCell ref="O33:O36"/>
    <mergeCell ref="O3:O6"/>
    <mergeCell ref="O7:O10"/>
    <mergeCell ref="O11:O12"/>
    <mergeCell ref="O13:O14"/>
    <mergeCell ref="O15:O16"/>
    <mergeCell ref="O17:O18"/>
    <mergeCell ref="O19:O20"/>
    <mergeCell ref="O21:O22"/>
    <mergeCell ref="O23:O24"/>
    <mergeCell ref="A37:A38"/>
    <mergeCell ref="N39:N40"/>
    <mergeCell ref="C37:C38"/>
    <mergeCell ref="N31:N32"/>
  </mergeCells>
  <phoneticPr fontId="7" type="noConversion"/>
  <pageMargins left="0.7" right="0.7" top="0.75" bottom="0.75" header="0.3" footer="0.3"/>
  <pageSetup paperSize="9" scale="51" fitToHeight="0" orientation="landscape" r:id="rId1"/>
  <rowBreaks count="1" manualBreakCount="1">
    <brk id="3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584AB-3656-4D87-AA8B-4B3838645008}">
  <dimension ref="B1:M18"/>
  <sheetViews>
    <sheetView workbookViewId="0">
      <selection activeCell="B1" sqref="B1:M18"/>
    </sheetView>
  </sheetViews>
  <sheetFormatPr defaultRowHeight="15"/>
  <cols>
    <col min="4" max="13" width="10.7109375" customWidth="1"/>
  </cols>
  <sheetData>
    <row r="1" spans="2:13" ht="15" customHeight="1">
      <c r="B1" s="89" t="s">
        <v>106</v>
      </c>
      <c r="C1" s="89"/>
      <c r="D1" s="89"/>
      <c r="E1" s="89"/>
      <c r="F1" s="89"/>
      <c r="G1" s="89"/>
      <c r="H1" s="89"/>
      <c r="I1" s="89"/>
      <c r="J1" s="89"/>
      <c r="K1" s="89"/>
      <c r="L1" s="89"/>
      <c r="M1" s="89"/>
    </row>
    <row r="2" spans="2:13" ht="4.5" customHeight="1">
      <c r="B2" s="89"/>
      <c r="C2" s="89"/>
      <c r="D2" s="89"/>
      <c r="E2" s="89"/>
      <c r="F2" s="89"/>
      <c r="G2" s="89"/>
      <c r="H2" s="89"/>
      <c r="I2" s="89"/>
      <c r="J2" s="89"/>
      <c r="K2" s="89"/>
      <c r="L2" s="89"/>
      <c r="M2" s="89"/>
    </row>
    <row r="3" spans="2:13" ht="4.5" customHeight="1">
      <c r="B3" s="89"/>
      <c r="C3" s="89"/>
      <c r="D3" s="89"/>
      <c r="E3" s="89"/>
      <c r="F3" s="89"/>
      <c r="G3" s="89"/>
      <c r="H3" s="89"/>
      <c r="I3" s="89"/>
      <c r="J3" s="89"/>
      <c r="K3" s="89"/>
      <c r="L3" s="89"/>
      <c r="M3" s="89"/>
    </row>
    <row r="4" spans="2:13" ht="4.5" customHeight="1">
      <c r="B4" s="89"/>
      <c r="C4" s="89"/>
      <c r="D4" s="89"/>
      <c r="E4" s="89"/>
      <c r="F4" s="89"/>
      <c r="G4" s="89"/>
      <c r="H4" s="89"/>
      <c r="I4" s="89"/>
      <c r="J4" s="89"/>
      <c r="K4" s="89"/>
      <c r="L4" s="89"/>
      <c r="M4" s="89"/>
    </row>
    <row r="5" spans="2:13" ht="4.5" customHeight="1">
      <c r="B5" s="89"/>
      <c r="C5" s="89"/>
      <c r="D5" s="89"/>
      <c r="E5" s="89"/>
      <c r="F5" s="89"/>
      <c r="G5" s="89"/>
      <c r="H5" s="89"/>
      <c r="I5" s="89"/>
      <c r="J5" s="89"/>
      <c r="K5" s="89"/>
      <c r="L5" s="89"/>
      <c r="M5" s="89"/>
    </row>
    <row r="6" spans="2:13" ht="9.9499999999999993" customHeight="1" thickBot="1">
      <c r="B6" s="89"/>
      <c r="C6" s="89"/>
      <c r="D6" s="89"/>
      <c r="E6" s="89"/>
      <c r="F6" s="89"/>
      <c r="G6" s="89"/>
      <c r="H6" s="89"/>
      <c r="I6" s="89"/>
      <c r="J6" s="89"/>
      <c r="K6" s="89"/>
      <c r="L6" s="89"/>
      <c r="M6" s="89"/>
    </row>
    <row r="7" spans="2:13" ht="29.25" customHeight="1" thickBot="1">
      <c r="B7" s="90"/>
      <c r="C7" s="91"/>
      <c r="D7" s="88" t="s">
        <v>11</v>
      </c>
      <c r="E7" s="88"/>
      <c r="F7" s="88"/>
      <c r="G7" s="88"/>
      <c r="H7" s="88"/>
      <c r="I7" s="88"/>
      <c r="J7" s="88"/>
      <c r="K7" s="88"/>
      <c r="L7" s="88"/>
      <c r="M7" s="88"/>
    </row>
    <row r="8" spans="2:13" ht="21.75" thickBot="1">
      <c r="B8" s="92"/>
      <c r="C8" s="93"/>
      <c r="D8" s="27">
        <v>1</v>
      </c>
      <c r="E8" s="27">
        <v>2</v>
      </c>
      <c r="F8" s="27">
        <v>3</v>
      </c>
      <c r="G8" s="27">
        <v>4</v>
      </c>
      <c r="H8" s="27">
        <v>5</v>
      </c>
      <c r="I8" s="27">
        <v>6</v>
      </c>
      <c r="J8" s="27">
        <v>7</v>
      </c>
      <c r="K8" s="27">
        <v>8</v>
      </c>
      <c r="L8" s="27">
        <v>9</v>
      </c>
      <c r="M8" s="27">
        <v>10</v>
      </c>
    </row>
    <row r="9" spans="2:13" ht="30" customHeight="1" thickBot="1">
      <c r="B9" s="85" t="s">
        <v>7</v>
      </c>
      <c r="C9" s="28">
        <v>10</v>
      </c>
      <c r="D9" s="29">
        <f>C9*D8</f>
        <v>10</v>
      </c>
      <c r="E9" s="29">
        <f>C9*E8</f>
        <v>20</v>
      </c>
      <c r="F9" s="30">
        <v>30</v>
      </c>
      <c r="G9" s="29">
        <v>40</v>
      </c>
      <c r="H9" s="31">
        <v>50</v>
      </c>
      <c r="I9" s="31">
        <v>60</v>
      </c>
      <c r="J9" s="31">
        <v>70</v>
      </c>
      <c r="K9" s="31">
        <v>80</v>
      </c>
      <c r="L9" s="31">
        <v>90</v>
      </c>
      <c r="M9" s="32">
        <v>100</v>
      </c>
    </row>
    <row r="10" spans="2:13" ht="30" customHeight="1" thickBot="1">
      <c r="B10" s="86"/>
      <c r="C10" s="33">
        <v>9</v>
      </c>
      <c r="D10" s="29">
        <v>9</v>
      </c>
      <c r="E10" s="29">
        <v>18</v>
      </c>
      <c r="F10" s="30">
        <v>27</v>
      </c>
      <c r="G10" s="29">
        <v>36</v>
      </c>
      <c r="H10" s="29">
        <v>45</v>
      </c>
      <c r="I10" s="31">
        <v>54</v>
      </c>
      <c r="J10" s="31">
        <v>63</v>
      </c>
      <c r="K10" s="31">
        <v>72</v>
      </c>
      <c r="L10" s="31">
        <v>81</v>
      </c>
      <c r="M10" s="32">
        <v>90</v>
      </c>
    </row>
    <row r="11" spans="2:13" ht="30" customHeight="1" thickBot="1">
      <c r="B11" s="86"/>
      <c r="C11" s="33">
        <v>8</v>
      </c>
      <c r="D11" s="34">
        <v>8</v>
      </c>
      <c r="E11" s="29">
        <v>16</v>
      </c>
      <c r="F11" s="30">
        <v>24</v>
      </c>
      <c r="G11" s="29">
        <v>32</v>
      </c>
      <c r="H11" s="29">
        <v>40</v>
      </c>
      <c r="I11" s="31">
        <v>48</v>
      </c>
      <c r="J11" s="31">
        <v>56</v>
      </c>
      <c r="K11" s="31">
        <v>64</v>
      </c>
      <c r="L11" s="31">
        <v>72</v>
      </c>
      <c r="M11" s="32">
        <v>80</v>
      </c>
    </row>
    <row r="12" spans="2:13" ht="30" customHeight="1" thickBot="1">
      <c r="B12" s="86"/>
      <c r="C12" s="33">
        <v>7</v>
      </c>
      <c r="D12" s="34">
        <v>7</v>
      </c>
      <c r="E12" s="34">
        <v>14</v>
      </c>
      <c r="F12" s="30">
        <f>C12*F8</f>
        <v>21</v>
      </c>
      <c r="G12" s="29">
        <f>G8*C12</f>
        <v>28</v>
      </c>
      <c r="H12" s="29">
        <v>35</v>
      </c>
      <c r="I12" s="29">
        <v>42</v>
      </c>
      <c r="J12" s="31">
        <v>49</v>
      </c>
      <c r="K12" s="31">
        <v>56</v>
      </c>
      <c r="L12" s="31">
        <v>63</v>
      </c>
      <c r="M12" s="32">
        <v>70</v>
      </c>
    </row>
    <row r="13" spans="2:13" ht="30" customHeight="1" thickBot="1">
      <c r="B13" s="86"/>
      <c r="C13" s="33">
        <v>6</v>
      </c>
      <c r="D13" s="34">
        <v>6</v>
      </c>
      <c r="E13" s="34">
        <v>12</v>
      </c>
      <c r="F13" s="35">
        <f>C13*F8</f>
        <v>18</v>
      </c>
      <c r="G13" s="29">
        <v>24</v>
      </c>
      <c r="H13" s="29">
        <v>30</v>
      </c>
      <c r="I13" s="29">
        <v>36</v>
      </c>
      <c r="J13" s="29">
        <v>42</v>
      </c>
      <c r="K13" s="31">
        <v>48</v>
      </c>
      <c r="L13" s="31">
        <v>54</v>
      </c>
      <c r="M13" s="32">
        <v>60</v>
      </c>
    </row>
    <row r="14" spans="2:13" ht="30" customHeight="1" thickBot="1">
      <c r="B14" s="86"/>
      <c r="C14" s="33">
        <v>5</v>
      </c>
      <c r="D14" s="34">
        <v>5</v>
      </c>
      <c r="E14" s="34">
        <v>10</v>
      </c>
      <c r="F14" s="35">
        <v>15</v>
      </c>
      <c r="G14" s="34">
        <v>20</v>
      </c>
      <c r="H14" s="29">
        <v>25</v>
      </c>
      <c r="I14" s="29">
        <v>30</v>
      </c>
      <c r="J14" s="29">
        <v>35</v>
      </c>
      <c r="K14" s="29">
        <v>40</v>
      </c>
      <c r="L14" s="31">
        <v>45</v>
      </c>
      <c r="M14" s="32">
        <v>50</v>
      </c>
    </row>
    <row r="15" spans="2:13" ht="30" customHeight="1" thickBot="1">
      <c r="B15" s="86"/>
      <c r="C15" s="33">
        <v>4</v>
      </c>
      <c r="D15" s="34">
        <v>4</v>
      </c>
      <c r="E15" s="34">
        <v>8</v>
      </c>
      <c r="F15" s="35">
        <v>12</v>
      </c>
      <c r="G15" s="34">
        <v>16</v>
      </c>
      <c r="H15" s="29">
        <v>20</v>
      </c>
      <c r="I15" s="29">
        <v>24</v>
      </c>
      <c r="J15" s="29">
        <v>28</v>
      </c>
      <c r="K15" s="29">
        <v>32</v>
      </c>
      <c r="L15" s="29">
        <v>36</v>
      </c>
      <c r="M15" s="32">
        <v>40</v>
      </c>
    </row>
    <row r="16" spans="2:13" ht="30" customHeight="1" thickBot="1">
      <c r="B16" s="86"/>
      <c r="C16" s="33">
        <v>3</v>
      </c>
      <c r="D16" s="34">
        <v>3</v>
      </c>
      <c r="E16" s="34">
        <v>6</v>
      </c>
      <c r="F16" s="35">
        <v>9</v>
      </c>
      <c r="G16" s="34">
        <v>12</v>
      </c>
      <c r="H16" s="34">
        <v>15</v>
      </c>
      <c r="I16" s="34">
        <v>18</v>
      </c>
      <c r="J16" s="29">
        <v>21</v>
      </c>
      <c r="K16" s="29">
        <v>24</v>
      </c>
      <c r="L16" s="29">
        <v>27</v>
      </c>
      <c r="M16" s="36">
        <v>30</v>
      </c>
    </row>
    <row r="17" spans="2:13" ht="30" customHeight="1" thickBot="1">
      <c r="B17" s="86"/>
      <c r="C17" s="33">
        <v>2</v>
      </c>
      <c r="D17" s="34">
        <v>2</v>
      </c>
      <c r="E17" s="34">
        <v>4</v>
      </c>
      <c r="F17" s="35">
        <v>6</v>
      </c>
      <c r="G17" s="34">
        <v>8</v>
      </c>
      <c r="H17" s="34">
        <v>10</v>
      </c>
      <c r="I17" s="34">
        <v>12</v>
      </c>
      <c r="J17" s="34">
        <v>14</v>
      </c>
      <c r="K17" s="34">
        <v>16</v>
      </c>
      <c r="L17" s="29">
        <v>18</v>
      </c>
      <c r="M17" s="36">
        <v>20</v>
      </c>
    </row>
    <row r="18" spans="2:13" ht="30" customHeight="1" thickBot="1">
      <c r="B18" s="87"/>
      <c r="C18" s="37">
        <v>1</v>
      </c>
      <c r="D18" s="38">
        <v>1</v>
      </c>
      <c r="E18" s="38">
        <v>2</v>
      </c>
      <c r="F18" s="39">
        <v>3</v>
      </c>
      <c r="G18" s="38">
        <v>4</v>
      </c>
      <c r="H18" s="38">
        <v>5</v>
      </c>
      <c r="I18" s="38">
        <v>6</v>
      </c>
      <c r="J18" s="38">
        <v>7</v>
      </c>
      <c r="K18" s="38">
        <v>8</v>
      </c>
      <c r="L18" s="40">
        <v>9</v>
      </c>
      <c r="M18" s="41">
        <v>10</v>
      </c>
    </row>
  </sheetData>
  <mergeCells count="4">
    <mergeCell ref="B9:B18"/>
    <mergeCell ref="D7:M7"/>
    <mergeCell ref="B1:M6"/>
    <mergeCell ref="B7: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6C4F-E080-4F40-9C84-407C8323EBA8}">
  <dimension ref="A1"/>
  <sheetViews>
    <sheetView topLeftCell="A31" workbookViewId="0">
      <selection activeCell="BS38" sqref="BS38"/>
    </sheetView>
  </sheetViews>
  <sheetFormatPr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Risk Oylama Formu</vt:lpstr>
      <vt:lpstr>Risk Matrisi</vt: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ISUBU</cp:lastModifiedBy>
  <cp:lastPrinted>2025-10-27T10:25:43Z</cp:lastPrinted>
  <dcterms:created xsi:type="dcterms:W3CDTF">2021-11-10T10:54:55Z</dcterms:created>
  <dcterms:modified xsi:type="dcterms:W3CDTF">2025-11-11T07:54:28Z</dcterms:modified>
</cp:coreProperties>
</file>